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lubinkova\Desktop\Správce stavby - ÚČOV - rekosntrukce stávající vodní linky\"/>
    </mc:Choice>
  </mc:AlternateContent>
  <bookViews>
    <workbookView xWindow="-19320" yWindow="1695" windowWidth="19440" windowHeight="131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9" i="1"/>
  <c r="N37" i="1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9" i="1"/>
  <c r="L37" i="1" l="1"/>
  <c r="J37" i="1"/>
  <c r="H37" i="1"/>
  <c r="F37" i="1"/>
  <c r="P37" i="1" l="1"/>
</calcChain>
</file>

<file path=xl/sharedStrings.xml><?xml version="1.0" encoding="utf-8"?>
<sst xmlns="http://schemas.openxmlformats.org/spreadsheetml/2006/main" count="47" uniqueCount="39">
  <si>
    <t>Tým expertů</t>
  </si>
  <si>
    <t>sazba</t>
  </si>
  <si>
    <t>počet dnů</t>
  </si>
  <si>
    <t>Kč bez DPH</t>
  </si>
  <si>
    <t>Posouzení DSP a činnosti do vydání SP</t>
  </si>
  <si>
    <t>Výběr Zhotovitele</t>
  </si>
  <si>
    <t>Realizace Díla</t>
  </si>
  <si>
    <t>Zkušební provoz</t>
  </si>
  <si>
    <t>Vedoucí týmu správce stavby</t>
  </si>
  <si>
    <t>Zástupce vedoucího týmu správce stavby - koordinátor</t>
  </si>
  <si>
    <t>Expert 1 - TDI senior, stavba</t>
  </si>
  <si>
    <t>Expert 2 - TDI senior, technologie</t>
  </si>
  <si>
    <t>Expert 3 - technolog</t>
  </si>
  <si>
    <t>Expert 4 - technolog</t>
  </si>
  <si>
    <t>Expert 5 - technika prostředí staveb</t>
  </si>
  <si>
    <t>Expert 6 - elektro</t>
  </si>
  <si>
    <t>Expert 7 - ASŘTP</t>
  </si>
  <si>
    <t>Expert 8 - stavař</t>
  </si>
  <si>
    <t>Expert 9 - stavař</t>
  </si>
  <si>
    <t>Expert 10 - stavební geolog</t>
  </si>
  <si>
    <t>Expert 11 - statik</t>
  </si>
  <si>
    <t>Expert 12 - na betonové konstrukce</t>
  </si>
  <si>
    <t>Expert 13 - rozpočtář</t>
  </si>
  <si>
    <t>Expert 14 - rozpočtář</t>
  </si>
  <si>
    <t>Expert 15 - harmonogram</t>
  </si>
  <si>
    <t>Expert 16 - FIDIC</t>
  </si>
  <si>
    <t>Expert 17 - BOZP, koordinátor</t>
  </si>
  <si>
    <t>Expert 18 - požární ochrana</t>
  </si>
  <si>
    <t>Expert 19 - specialista na provozování</t>
  </si>
  <si>
    <t>Expert 20 - na veřejnou správu</t>
  </si>
  <si>
    <t>Expert 21 - BIM</t>
  </si>
  <si>
    <t>Právník senior</t>
  </si>
  <si>
    <t>Právník junior</t>
  </si>
  <si>
    <t>Asistent 1</t>
  </si>
  <si>
    <t>Asistent 2</t>
  </si>
  <si>
    <t>Celkem (Kč bez DPH)</t>
  </si>
  <si>
    <t>Dodavatel: [doplní dodavatel]</t>
  </si>
  <si>
    <t xml:space="preserve">Příloha č. 2 ZD                                   </t>
  </si>
  <si>
    <t>Kolaudace a záruka za jakost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</si>
</sst>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/>
    <xf numFmtId="3" fontId="0" fillId="0" borderId="0" xfId="0" applyNumberFormat="1"/>
    <xf numFmtId="0" fontId="1" fillId="0" borderId="1" xfId="0" applyFont="1" applyFill="1" applyBorder="1"/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3" fontId="0" fillId="0" borderId="3" xfId="0" applyNumberFormat="1" applyBorder="1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tabSelected="1" workbookViewId="0">
      <selection activeCell="C15" sqref="C15"/>
    </sheetView>
  </sheetViews>
  <sheetFormatPr defaultRowHeight="15" x14ac:dyDescent="0.25"/>
  <cols>
    <col min="1" max="1" width="3.5703125" customWidth="1"/>
    <col min="2" max="2" width="6.85546875" customWidth="1"/>
    <col min="3" max="3" width="49.140625" customWidth="1"/>
    <col min="4" max="14" width="10.7109375" style="9" customWidth="1"/>
    <col min="16" max="16" width="10.85546875" bestFit="1" customWidth="1"/>
  </cols>
  <sheetData>
    <row r="2" spans="2:14" x14ac:dyDescent="0.25">
      <c r="B2" s="18" t="s">
        <v>37</v>
      </c>
      <c r="C2" s="18"/>
    </row>
    <row r="4" spans="2:14" x14ac:dyDescent="0.25">
      <c r="B4" s="19" t="s">
        <v>36</v>
      </c>
      <c r="C4" s="19"/>
    </row>
    <row r="6" spans="2:14" ht="43.9" customHeight="1" x14ac:dyDescent="0.25">
      <c r="B6" s="5"/>
      <c r="C6" s="1" t="s">
        <v>0</v>
      </c>
      <c r="D6" s="11"/>
      <c r="E6" s="20" t="s">
        <v>4</v>
      </c>
      <c r="F6" s="20"/>
      <c r="G6" s="17" t="s">
        <v>5</v>
      </c>
      <c r="H6" s="17"/>
      <c r="I6" s="17" t="s">
        <v>6</v>
      </c>
      <c r="J6" s="17"/>
      <c r="K6" s="17" t="s">
        <v>7</v>
      </c>
      <c r="L6" s="17"/>
      <c r="M6" s="17" t="s">
        <v>38</v>
      </c>
      <c r="N6" s="17"/>
    </row>
    <row r="7" spans="2:14" s="4" customFormat="1" x14ac:dyDescent="0.25">
      <c r="B7" s="14"/>
      <c r="C7" s="6"/>
      <c r="D7" s="2" t="s">
        <v>1</v>
      </c>
      <c r="E7" s="2" t="s">
        <v>2</v>
      </c>
      <c r="F7" s="2" t="s">
        <v>3</v>
      </c>
      <c r="G7" s="2" t="s">
        <v>2</v>
      </c>
      <c r="H7" s="2" t="s">
        <v>3</v>
      </c>
      <c r="I7" s="2" t="s">
        <v>2</v>
      </c>
      <c r="J7" s="2" t="s">
        <v>3</v>
      </c>
      <c r="K7" s="2" t="s">
        <v>2</v>
      </c>
      <c r="L7" s="2" t="s">
        <v>3</v>
      </c>
      <c r="M7" s="2" t="s">
        <v>2</v>
      </c>
      <c r="N7" s="2" t="s">
        <v>3</v>
      </c>
    </row>
    <row r="8" spans="2:14" x14ac:dyDescent="0.25">
      <c r="B8" s="15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6"/>
    </row>
    <row r="9" spans="2:14" x14ac:dyDescent="0.25">
      <c r="B9" s="7">
        <v>1</v>
      </c>
      <c r="C9" s="3" t="s">
        <v>8</v>
      </c>
      <c r="D9" s="11"/>
      <c r="E9" s="8">
        <v>105</v>
      </c>
      <c r="F9" s="11">
        <f>D9*E9</f>
        <v>0</v>
      </c>
      <c r="G9" s="8">
        <v>80</v>
      </c>
      <c r="H9" s="11">
        <f>D9*G9</f>
        <v>0</v>
      </c>
      <c r="I9" s="8">
        <v>650</v>
      </c>
      <c r="J9" s="11">
        <f>I9*D9</f>
        <v>0</v>
      </c>
      <c r="K9" s="8">
        <v>180</v>
      </c>
      <c r="L9" s="11">
        <f>D9*K9</f>
        <v>0</v>
      </c>
      <c r="M9" s="8">
        <v>70</v>
      </c>
      <c r="N9" s="11">
        <f>D9*M9</f>
        <v>0</v>
      </c>
    </row>
    <row r="10" spans="2:14" x14ac:dyDescent="0.25">
      <c r="B10" s="7">
        <v>2</v>
      </c>
      <c r="C10" s="3" t="s">
        <v>9</v>
      </c>
      <c r="D10" s="11"/>
      <c r="E10" s="8">
        <v>80</v>
      </c>
      <c r="F10" s="11">
        <f t="shared" ref="F10:F35" si="0">D10*E10</f>
        <v>0</v>
      </c>
      <c r="G10" s="8">
        <v>80</v>
      </c>
      <c r="H10" s="11">
        <f t="shared" ref="H10:H35" si="1">D10*G10</f>
        <v>0</v>
      </c>
      <c r="I10" s="8">
        <v>650</v>
      </c>
      <c r="J10" s="11">
        <f t="shared" ref="J10:J35" si="2">I10*D10</f>
        <v>0</v>
      </c>
      <c r="K10" s="8">
        <v>180</v>
      </c>
      <c r="L10" s="11">
        <f t="shared" ref="L10:L35" si="3">D10*K10</f>
        <v>0</v>
      </c>
      <c r="M10" s="8">
        <v>60</v>
      </c>
      <c r="N10" s="11">
        <f t="shared" ref="N10:N35" si="4">D10*M10</f>
        <v>0</v>
      </c>
    </row>
    <row r="11" spans="2:14" x14ac:dyDescent="0.25">
      <c r="B11" s="7">
        <v>3</v>
      </c>
      <c r="C11" s="3" t="s">
        <v>10</v>
      </c>
      <c r="D11" s="11"/>
      <c r="E11" s="8">
        <v>80</v>
      </c>
      <c r="F11" s="11">
        <f t="shared" si="0"/>
        <v>0</v>
      </c>
      <c r="G11" s="8">
        <v>60</v>
      </c>
      <c r="H11" s="11">
        <f t="shared" si="1"/>
        <v>0</v>
      </c>
      <c r="I11" s="8">
        <v>620</v>
      </c>
      <c r="J11" s="11">
        <f t="shared" si="2"/>
        <v>0</v>
      </c>
      <c r="K11" s="8">
        <v>180</v>
      </c>
      <c r="L11" s="11">
        <f t="shared" si="3"/>
        <v>0</v>
      </c>
      <c r="M11" s="8">
        <v>45</v>
      </c>
      <c r="N11" s="11">
        <f t="shared" si="4"/>
        <v>0</v>
      </c>
    </row>
    <row r="12" spans="2:14" x14ac:dyDescent="0.25">
      <c r="B12" s="7">
        <v>4</v>
      </c>
      <c r="C12" s="3" t="s">
        <v>11</v>
      </c>
      <c r="D12" s="11"/>
      <c r="E12" s="8">
        <v>80</v>
      </c>
      <c r="F12" s="11">
        <f t="shared" si="0"/>
        <v>0</v>
      </c>
      <c r="G12" s="8">
        <v>60</v>
      </c>
      <c r="H12" s="11">
        <f t="shared" si="1"/>
        <v>0</v>
      </c>
      <c r="I12" s="8">
        <v>620</v>
      </c>
      <c r="J12" s="11">
        <f t="shared" si="2"/>
        <v>0</v>
      </c>
      <c r="K12" s="8">
        <v>180</v>
      </c>
      <c r="L12" s="11">
        <f t="shared" si="3"/>
        <v>0</v>
      </c>
      <c r="M12" s="8">
        <v>45</v>
      </c>
      <c r="N12" s="11">
        <f t="shared" si="4"/>
        <v>0</v>
      </c>
    </row>
    <row r="13" spans="2:14" x14ac:dyDescent="0.25">
      <c r="B13" s="7">
        <v>5</v>
      </c>
      <c r="C13" s="3" t="s">
        <v>12</v>
      </c>
      <c r="D13" s="11"/>
      <c r="E13" s="8">
        <v>70</v>
      </c>
      <c r="F13" s="11">
        <f t="shared" si="0"/>
        <v>0</v>
      </c>
      <c r="G13" s="8">
        <v>45</v>
      </c>
      <c r="H13" s="11">
        <f t="shared" si="1"/>
        <v>0</v>
      </c>
      <c r="I13" s="8">
        <v>620</v>
      </c>
      <c r="J13" s="11">
        <f t="shared" si="2"/>
        <v>0</v>
      </c>
      <c r="K13" s="8">
        <v>84</v>
      </c>
      <c r="L13" s="11">
        <f t="shared" si="3"/>
        <v>0</v>
      </c>
      <c r="M13" s="8">
        <v>9</v>
      </c>
      <c r="N13" s="11">
        <f t="shared" si="4"/>
        <v>0</v>
      </c>
    </row>
    <row r="14" spans="2:14" x14ac:dyDescent="0.25">
      <c r="B14" s="7">
        <v>6</v>
      </c>
      <c r="C14" s="3" t="s">
        <v>13</v>
      </c>
      <c r="D14" s="11"/>
      <c r="E14" s="8">
        <v>70</v>
      </c>
      <c r="F14" s="11">
        <f t="shared" si="0"/>
        <v>0</v>
      </c>
      <c r="G14" s="8">
        <v>45</v>
      </c>
      <c r="H14" s="11">
        <f t="shared" si="1"/>
        <v>0</v>
      </c>
      <c r="I14" s="8">
        <v>600</v>
      </c>
      <c r="J14" s="11">
        <f t="shared" si="2"/>
        <v>0</v>
      </c>
      <c r="K14" s="8">
        <v>84</v>
      </c>
      <c r="L14" s="11">
        <f t="shared" si="3"/>
        <v>0</v>
      </c>
      <c r="M14" s="8">
        <v>9</v>
      </c>
      <c r="N14" s="11">
        <f t="shared" si="4"/>
        <v>0</v>
      </c>
    </row>
    <row r="15" spans="2:14" x14ac:dyDescent="0.25">
      <c r="B15" s="7">
        <v>7</v>
      </c>
      <c r="C15" s="3" t="s">
        <v>14</v>
      </c>
      <c r="D15" s="11"/>
      <c r="E15" s="8">
        <v>35</v>
      </c>
      <c r="F15" s="11">
        <f t="shared" si="0"/>
        <v>0</v>
      </c>
      <c r="G15" s="8">
        <v>45</v>
      </c>
      <c r="H15" s="11">
        <f t="shared" si="1"/>
        <v>0</v>
      </c>
      <c r="I15" s="8">
        <v>450</v>
      </c>
      <c r="J15" s="11">
        <f t="shared" si="2"/>
        <v>0</v>
      </c>
      <c r="K15" s="8">
        <v>84</v>
      </c>
      <c r="L15" s="11">
        <f t="shared" si="3"/>
        <v>0</v>
      </c>
      <c r="M15" s="8">
        <v>15</v>
      </c>
      <c r="N15" s="11">
        <f t="shared" si="4"/>
        <v>0</v>
      </c>
    </row>
    <row r="16" spans="2:14" x14ac:dyDescent="0.25">
      <c r="B16" s="7">
        <v>8</v>
      </c>
      <c r="C16" s="3" t="s">
        <v>15</v>
      </c>
      <c r="D16" s="11"/>
      <c r="E16" s="8">
        <v>35</v>
      </c>
      <c r="F16" s="11">
        <f t="shared" si="0"/>
        <v>0</v>
      </c>
      <c r="G16" s="8">
        <v>45</v>
      </c>
      <c r="H16" s="11">
        <f t="shared" si="1"/>
        <v>0</v>
      </c>
      <c r="I16" s="8">
        <v>450</v>
      </c>
      <c r="J16" s="11">
        <f t="shared" si="2"/>
        <v>0</v>
      </c>
      <c r="K16" s="8">
        <v>84</v>
      </c>
      <c r="L16" s="11">
        <f t="shared" si="3"/>
        <v>0</v>
      </c>
      <c r="M16" s="8">
        <v>15</v>
      </c>
      <c r="N16" s="11">
        <f t="shared" si="4"/>
        <v>0</v>
      </c>
    </row>
    <row r="17" spans="2:14" x14ac:dyDescent="0.25">
      <c r="B17" s="7">
        <v>9</v>
      </c>
      <c r="C17" s="3" t="s">
        <v>16</v>
      </c>
      <c r="D17" s="11"/>
      <c r="E17" s="8">
        <v>35</v>
      </c>
      <c r="F17" s="11">
        <f t="shared" si="0"/>
        <v>0</v>
      </c>
      <c r="G17" s="8">
        <v>45</v>
      </c>
      <c r="H17" s="11">
        <f t="shared" si="1"/>
        <v>0</v>
      </c>
      <c r="I17" s="8">
        <v>450</v>
      </c>
      <c r="J17" s="11">
        <f t="shared" si="2"/>
        <v>0</v>
      </c>
      <c r="K17" s="8">
        <v>84</v>
      </c>
      <c r="L17" s="11">
        <f t="shared" si="3"/>
        <v>0</v>
      </c>
      <c r="M17" s="8">
        <v>15</v>
      </c>
      <c r="N17" s="11">
        <f t="shared" si="4"/>
        <v>0</v>
      </c>
    </row>
    <row r="18" spans="2:14" x14ac:dyDescent="0.25">
      <c r="B18" s="7">
        <v>10</v>
      </c>
      <c r="C18" s="3" t="s">
        <v>17</v>
      </c>
      <c r="D18" s="11"/>
      <c r="E18" s="8">
        <v>70</v>
      </c>
      <c r="F18" s="11">
        <f t="shared" si="0"/>
        <v>0</v>
      </c>
      <c r="G18" s="8">
        <v>30</v>
      </c>
      <c r="H18" s="11">
        <f t="shared" si="1"/>
        <v>0</v>
      </c>
      <c r="I18" s="8">
        <v>600</v>
      </c>
      <c r="J18" s="11">
        <f t="shared" si="2"/>
        <v>0</v>
      </c>
      <c r="K18" s="8">
        <v>72</v>
      </c>
      <c r="L18" s="11">
        <f t="shared" si="3"/>
        <v>0</v>
      </c>
      <c r="M18" s="8">
        <v>9</v>
      </c>
      <c r="N18" s="11">
        <f t="shared" si="4"/>
        <v>0</v>
      </c>
    </row>
    <row r="19" spans="2:14" x14ac:dyDescent="0.25">
      <c r="B19" s="7">
        <v>11</v>
      </c>
      <c r="C19" s="3" t="s">
        <v>18</v>
      </c>
      <c r="D19" s="11"/>
      <c r="E19" s="8">
        <v>70</v>
      </c>
      <c r="F19" s="11">
        <f t="shared" si="0"/>
        <v>0</v>
      </c>
      <c r="G19" s="8">
        <v>30</v>
      </c>
      <c r="H19" s="11">
        <f t="shared" si="1"/>
        <v>0</v>
      </c>
      <c r="I19" s="8">
        <v>600</v>
      </c>
      <c r="J19" s="11">
        <f t="shared" si="2"/>
        <v>0</v>
      </c>
      <c r="K19" s="8">
        <v>72</v>
      </c>
      <c r="L19" s="11">
        <f t="shared" si="3"/>
        <v>0</v>
      </c>
      <c r="M19" s="8">
        <v>9</v>
      </c>
      <c r="N19" s="11">
        <f t="shared" si="4"/>
        <v>0</v>
      </c>
    </row>
    <row r="20" spans="2:14" x14ac:dyDescent="0.25">
      <c r="B20" s="7">
        <v>12</v>
      </c>
      <c r="C20" s="3" t="s">
        <v>19</v>
      </c>
      <c r="D20" s="11"/>
      <c r="E20" s="8">
        <v>20</v>
      </c>
      <c r="F20" s="11">
        <f t="shared" si="0"/>
        <v>0</v>
      </c>
      <c r="G20" s="8">
        <v>10</v>
      </c>
      <c r="H20" s="11">
        <f t="shared" si="1"/>
        <v>0</v>
      </c>
      <c r="I20" s="8">
        <v>250</v>
      </c>
      <c r="J20" s="11">
        <f t="shared" si="2"/>
        <v>0</v>
      </c>
      <c r="K20" s="8">
        <v>0</v>
      </c>
      <c r="L20" s="11">
        <f t="shared" si="3"/>
        <v>0</v>
      </c>
      <c r="M20" s="8">
        <v>0</v>
      </c>
      <c r="N20" s="11">
        <f t="shared" si="4"/>
        <v>0</v>
      </c>
    </row>
    <row r="21" spans="2:14" x14ac:dyDescent="0.25">
      <c r="B21" s="7">
        <v>13</v>
      </c>
      <c r="C21" s="3" t="s">
        <v>20</v>
      </c>
      <c r="D21" s="11"/>
      <c r="E21" s="8">
        <v>25</v>
      </c>
      <c r="F21" s="11">
        <f t="shared" si="0"/>
        <v>0</v>
      </c>
      <c r="G21" s="8">
        <v>10</v>
      </c>
      <c r="H21" s="11">
        <f t="shared" si="1"/>
        <v>0</v>
      </c>
      <c r="I21" s="8">
        <v>300</v>
      </c>
      <c r="J21" s="11">
        <f t="shared" si="2"/>
        <v>0</v>
      </c>
      <c r="K21" s="8">
        <v>0</v>
      </c>
      <c r="L21" s="11">
        <f t="shared" si="3"/>
        <v>0</v>
      </c>
      <c r="M21" s="8">
        <v>0</v>
      </c>
      <c r="N21" s="11">
        <f t="shared" si="4"/>
        <v>0</v>
      </c>
    </row>
    <row r="22" spans="2:14" x14ac:dyDescent="0.25">
      <c r="B22" s="7">
        <v>14</v>
      </c>
      <c r="C22" s="3" t="s">
        <v>21</v>
      </c>
      <c r="D22" s="11"/>
      <c r="E22" s="8">
        <v>25</v>
      </c>
      <c r="F22" s="11">
        <f t="shared" si="0"/>
        <v>0</v>
      </c>
      <c r="G22" s="8">
        <v>10</v>
      </c>
      <c r="H22" s="11">
        <f t="shared" si="1"/>
        <v>0</v>
      </c>
      <c r="I22" s="8">
        <v>450</v>
      </c>
      <c r="J22" s="11">
        <f t="shared" si="2"/>
        <v>0</v>
      </c>
      <c r="K22" s="8">
        <v>15</v>
      </c>
      <c r="L22" s="11">
        <f t="shared" si="3"/>
        <v>0</v>
      </c>
      <c r="M22" s="8">
        <v>6</v>
      </c>
      <c r="N22" s="11">
        <f t="shared" si="4"/>
        <v>0</v>
      </c>
    </row>
    <row r="23" spans="2:14" x14ac:dyDescent="0.25">
      <c r="B23" s="7">
        <v>15</v>
      </c>
      <c r="C23" s="3" t="s">
        <v>22</v>
      </c>
      <c r="D23" s="11"/>
      <c r="E23" s="8">
        <v>70</v>
      </c>
      <c r="F23" s="11">
        <f t="shared" si="0"/>
        <v>0</v>
      </c>
      <c r="G23" s="8">
        <v>48</v>
      </c>
      <c r="H23" s="11">
        <f t="shared" si="1"/>
        <v>0</v>
      </c>
      <c r="I23" s="8">
        <v>450</v>
      </c>
      <c r="J23" s="11">
        <f t="shared" si="2"/>
        <v>0</v>
      </c>
      <c r="K23" s="8">
        <v>24</v>
      </c>
      <c r="L23" s="11">
        <f t="shared" si="3"/>
        <v>0</v>
      </c>
      <c r="M23" s="8">
        <v>6</v>
      </c>
      <c r="N23" s="11">
        <f t="shared" si="4"/>
        <v>0</v>
      </c>
    </row>
    <row r="24" spans="2:14" x14ac:dyDescent="0.25">
      <c r="B24" s="7">
        <v>16</v>
      </c>
      <c r="C24" s="3" t="s">
        <v>23</v>
      </c>
      <c r="D24" s="11"/>
      <c r="E24" s="8">
        <v>70</v>
      </c>
      <c r="F24" s="11">
        <f t="shared" si="0"/>
        <v>0</v>
      </c>
      <c r="G24" s="8">
        <v>48</v>
      </c>
      <c r="H24" s="11">
        <f t="shared" si="1"/>
        <v>0</v>
      </c>
      <c r="I24" s="8">
        <v>450</v>
      </c>
      <c r="J24" s="11">
        <f t="shared" si="2"/>
        <v>0</v>
      </c>
      <c r="K24" s="8">
        <v>24</v>
      </c>
      <c r="L24" s="11">
        <f t="shared" si="3"/>
        <v>0</v>
      </c>
      <c r="M24" s="8">
        <v>6</v>
      </c>
      <c r="N24" s="11">
        <f t="shared" si="4"/>
        <v>0</v>
      </c>
    </row>
    <row r="25" spans="2:14" x14ac:dyDescent="0.25">
      <c r="B25" s="7">
        <v>17</v>
      </c>
      <c r="C25" s="3" t="s">
        <v>24</v>
      </c>
      <c r="D25" s="11"/>
      <c r="E25" s="8">
        <v>14</v>
      </c>
      <c r="F25" s="11">
        <f t="shared" si="0"/>
        <v>0</v>
      </c>
      <c r="G25" s="8">
        <v>18</v>
      </c>
      <c r="H25" s="11">
        <f t="shared" si="1"/>
        <v>0</v>
      </c>
      <c r="I25" s="8">
        <v>450</v>
      </c>
      <c r="J25" s="11">
        <f t="shared" si="2"/>
        <v>0</v>
      </c>
      <c r="K25" s="8">
        <v>24</v>
      </c>
      <c r="L25" s="11">
        <f t="shared" si="3"/>
        <v>0</v>
      </c>
      <c r="M25" s="8">
        <v>3</v>
      </c>
      <c r="N25" s="11">
        <f t="shared" si="4"/>
        <v>0</v>
      </c>
    </row>
    <row r="26" spans="2:14" x14ac:dyDescent="0.25">
      <c r="B26" s="7">
        <v>18</v>
      </c>
      <c r="C26" s="3" t="s">
        <v>25</v>
      </c>
      <c r="D26" s="11"/>
      <c r="E26" s="8">
        <v>25</v>
      </c>
      <c r="F26" s="11">
        <f t="shared" si="0"/>
        <v>0</v>
      </c>
      <c r="G26" s="8">
        <v>30</v>
      </c>
      <c r="H26" s="11">
        <f t="shared" si="1"/>
        <v>0</v>
      </c>
      <c r="I26" s="8">
        <v>450</v>
      </c>
      <c r="J26" s="11">
        <f t="shared" si="2"/>
        <v>0</v>
      </c>
      <c r="K26" s="8">
        <v>60</v>
      </c>
      <c r="L26" s="11">
        <f t="shared" si="3"/>
        <v>0</v>
      </c>
      <c r="M26" s="8">
        <v>9</v>
      </c>
      <c r="N26" s="11">
        <f t="shared" si="4"/>
        <v>0</v>
      </c>
    </row>
    <row r="27" spans="2:14" x14ac:dyDescent="0.25">
      <c r="B27" s="7">
        <v>19</v>
      </c>
      <c r="C27" s="3" t="s">
        <v>26</v>
      </c>
      <c r="D27" s="11"/>
      <c r="E27" s="8">
        <v>35</v>
      </c>
      <c r="F27" s="11">
        <f t="shared" si="0"/>
        <v>0</v>
      </c>
      <c r="G27" s="8">
        <v>30</v>
      </c>
      <c r="H27" s="11">
        <f t="shared" si="1"/>
        <v>0</v>
      </c>
      <c r="I27" s="8">
        <v>600</v>
      </c>
      <c r="J27" s="11">
        <f t="shared" si="2"/>
        <v>0</v>
      </c>
      <c r="K27" s="8">
        <v>55</v>
      </c>
      <c r="L27" s="11">
        <f t="shared" si="3"/>
        <v>0</v>
      </c>
      <c r="M27" s="8">
        <v>15</v>
      </c>
      <c r="N27" s="11">
        <f t="shared" si="4"/>
        <v>0</v>
      </c>
    </row>
    <row r="28" spans="2:14" x14ac:dyDescent="0.25">
      <c r="B28" s="7">
        <v>20</v>
      </c>
      <c r="C28" s="3" t="s">
        <v>27</v>
      </c>
      <c r="D28" s="11"/>
      <c r="E28" s="8">
        <v>7</v>
      </c>
      <c r="F28" s="11">
        <f t="shared" si="0"/>
        <v>0</v>
      </c>
      <c r="G28" s="8">
        <v>6</v>
      </c>
      <c r="H28" s="11">
        <f t="shared" si="1"/>
        <v>0</v>
      </c>
      <c r="I28" s="8">
        <v>300</v>
      </c>
      <c r="J28" s="11">
        <f t="shared" si="2"/>
        <v>0</v>
      </c>
      <c r="K28" s="8">
        <v>12</v>
      </c>
      <c r="L28" s="11">
        <f t="shared" si="3"/>
        <v>0</v>
      </c>
      <c r="M28" s="8">
        <v>3</v>
      </c>
      <c r="N28" s="11">
        <f t="shared" si="4"/>
        <v>0</v>
      </c>
    </row>
    <row r="29" spans="2:14" x14ac:dyDescent="0.25">
      <c r="B29" s="7">
        <v>21</v>
      </c>
      <c r="C29" s="3" t="s">
        <v>28</v>
      </c>
      <c r="D29" s="11"/>
      <c r="E29" s="8">
        <v>7</v>
      </c>
      <c r="F29" s="11">
        <f t="shared" si="0"/>
        <v>0</v>
      </c>
      <c r="G29" s="8">
        <v>0</v>
      </c>
      <c r="H29" s="11">
        <f t="shared" si="1"/>
        <v>0</v>
      </c>
      <c r="I29" s="8">
        <v>300</v>
      </c>
      <c r="J29" s="11">
        <f t="shared" si="2"/>
        <v>0</v>
      </c>
      <c r="K29" s="8">
        <v>240</v>
      </c>
      <c r="L29" s="11">
        <f t="shared" si="3"/>
        <v>0</v>
      </c>
      <c r="M29" s="8">
        <v>60</v>
      </c>
      <c r="N29" s="11">
        <f t="shared" si="4"/>
        <v>0</v>
      </c>
    </row>
    <row r="30" spans="2:14" x14ac:dyDescent="0.25">
      <c r="B30" s="7">
        <v>22</v>
      </c>
      <c r="C30" s="3" t="s">
        <v>29</v>
      </c>
      <c r="D30" s="11"/>
      <c r="E30" s="8">
        <v>20</v>
      </c>
      <c r="F30" s="11">
        <f t="shared" si="0"/>
        <v>0</v>
      </c>
      <c r="G30" s="8">
        <v>5</v>
      </c>
      <c r="H30" s="11">
        <f t="shared" si="1"/>
        <v>0</v>
      </c>
      <c r="I30" s="8">
        <v>250</v>
      </c>
      <c r="J30" s="11">
        <f t="shared" si="2"/>
        <v>0</v>
      </c>
      <c r="K30" s="8">
        <v>36</v>
      </c>
      <c r="L30" s="11">
        <f t="shared" si="3"/>
        <v>0</v>
      </c>
      <c r="M30" s="8">
        <v>50</v>
      </c>
      <c r="N30" s="11">
        <f t="shared" si="4"/>
        <v>0</v>
      </c>
    </row>
    <row r="31" spans="2:14" x14ac:dyDescent="0.25">
      <c r="B31" s="7">
        <v>23</v>
      </c>
      <c r="C31" s="3" t="s">
        <v>30</v>
      </c>
      <c r="D31" s="11"/>
      <c r="E31" s="8">
        <v>15</v>
      </c>
      <c r="F31" s="11">
        <f t="shared" si="0"/>
        <v>0</v>
      </c>
      <c r="G31" s="8">
        <v>5</v>
      </c>
      <c r="H31" s="11">
        <f t="shared" si="1"/>
        <v>0</v>
      </c>
      <c r="I31" s="8">
        <v>150</v>
      </c>
      <c r="J31" s="11">
        <f t="shared" si="2"/>
        <v>0</v>
      </c>
      <c r="K31" s="8">
        <v>20</v>
      </c>
      <c r="L31" s="11">
        <f t="shared" si="3"/>
        <v>0</v>
      </c>
      <c r="M31" s="8">
        <v>5</v>
      </c>
      <c r="N31" s="11">
        <f t="shared" si="4"/>
        <v>0</v>
      </c>
    </row>
    <row r="32" spans="2:14" x14ac:dyDescent="0.25">
      <c r="B32" s="7">
        <v>24</v>
      </c>
      <c r="C32" s="3" t="s">
        <v>31</v>
      </c>
      <c r="D32" s="11"/>
      <c r="E32" s="8">
        <v>20</v>
      </c>
      <c r="F32" s="11">
        <f t="shared" si="0"/>
        <v>0</v>
      </c>
      <c r="G32" s="8">
        <v>36</v>
      </c>
      <c r="H32" s="11">
        <f t="shared" si="1"/>
        <v>0</v>
      </c>
      <c r="I32" s="8">
        <v>600</v>
      </c>
      <c r="J32" s="11">
        <f t="shared" si="2"/>
        <v>0</v>
      </c>
      <c r="K32" s="8">
        <v>60</v>
      </c>
      <c r="L32" s="11">
        <f t="shared" si="3"/>
        <v>0</v>
      </c>
      <c r="M32" s="8">
        <v>9</v>
      </c>
      <c r="N32" s="11">
        <f t="shared" si="4"/>
        <v>0</v>
      </c>
    </row>
    <row r="33" spans="2:16" x14ac:dyDescent="0.25">
      <c r="B33" s="7">
        <v>25</v>
      </c>
      <c r="C33" s="3" t="s">
        <v>32</v>
      </c>
      <c r="D33" s="11"/>
      <c r="E33" s="8">
        <v>20</v>
      </c>
      <c r="F33" s="11">
        <f t="shared" si="0"/>
        <v>0</v>
      </c>
      <c r="G33" s="8">
        <v>18</v>
      </c>
      <c r="H33" s="11">
        <f t="shared" si="1"/>
        <v>0</v>
      </c>
      <c r="I33" s="8">
        <v>300</v>
      </c>
      <c r="J33" s="11">
        <f t="shared" si="2"/>
        <v>0</v>
      </c>
      <c r="K33" s="8">
        <v>24</v>
      </c>
      <c r="L33" s="11">
        <f t="shared" si="3"/>
        <v>0</v>
      </c>
      <c r="M33" s="8">
        <v>6</v>
      </c>
      <c r="N33" s="11">
        <f t="shared" si="4"/>
        <v>0</v>
      </c>
    </row>
    <row r="34" spans="2:16" x14ac:dyDescent="0.25">
      <c r="B34" s="7">
        <v>26</v>
      </c>
      <c r="C34" s="3" t="s">
        <v>33</v>
      </c>
      <c r="D34" s="11"/>
      <c r="E34" s="8">
        <v>56</v>
      </c>
      <c r="F34" s="11">
        <f t="shared" si="0"/>
        <v>0</v>
      </c>
      <c r="G34" s="8">
        <v>60</v>
      </c>
      <c r="H34" s="11">
        <f t="shared" si="1"/>
        <v>0</v>
      </c>
      <c r="I34" s="8">
        <v>600</v>
      </c>
      <c r="J34" s="11">
        <f t="shared" si="2"/>
        <v>0</v>
      </c>
      <c r="K34" s="8">
        <v>120</v>
      </c>
      <c r="L34" s="11">
        <f t="shared" si="3"/>
        <v>0</v>
      </c>
      <c r="M34" s="8">
        <v>30</v>
      </c>
      <c r="N34" s="11">
        <f t="shared" si="4"/>
        <v>0</v>
      </c>
    </row>
    <row r="35" spans="2:16" x14ac:dyDescent="0.25">
      <c r="B35" s="7">
        <v>27</v>
      </c>
      <c r="C35" s="3" t="s">
        <v>34</v>
      </c>
      <c r="D35" s="11"/>
      <c r="E35" s="8">
        <v>35</v>
      </c>
      <c r="F35" s="11">
        <f t="shared" si="0"/>
        <v>0</v>
      </c>
      <c r="G35" s="8">
        <v>36</v>
      </c>
      <c r="H35" s="11">
        <f t="shared" si="1"/>
        <v>0</v>
      </c>
      <c r="I35" s="8">
        <v>450</v>
      </c>
      <c r="J35" s="11">
        <f t="shared" si="2"/>
        <v>0</v>
      </c>
      <c r="K35" s="8">
        <v>60</v>
      </c>
      <c r="L35" s="11">
        <f t="shared" si="3"/>
        <v>0</v>
      </c>
      <c r="M35" s="8">
        <v>15</v>
      </c>
      <c r="N35" s="11">
        <f t="shared" si="4"/>
        <v>0</v>
      </c>
    </row>
    <row r="36" spans="2:16" x14ac:dyDescent="0.25">
      <c r="B36" s="15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6"/>
    </row>
    <row r="37" spans="2:16" x14ac:dyDescent="0.25">
      <c r="B37" s="5"/>
      <c r="C37" s="10" t="s">
        <v>35</v>
      </c>
      <c r="D37" s="11"/>
      <c r="E37" s="11"/>
      <c r="F37" s="11">
        <f>SUM(F9:F36)</f>
        <v>0</v>
      </c>
      <c r="G37" s="11"/>
      <c r="H37" s="11">
        <f>SUM(H9:H36)</f>
        <v>0</v>
      </c>
      <c r="I37" s="11"/>
      <c r="J37" s="11">
        <f>SUM(J9:J36)</f>
        <v>0</v>
      </c>
      <c r="K37" s="11"/>
      <c r="L37" s="11">
        <f>SUM(L9:L36)</f>
        <v>0</v>
      </c>
      <c r="M37" s="11"/>
      <c r="N37" s="11">
        <f>SUM(N9:N36)</f>
        <v>0</v>
      </c>
      <c r="P37" s="11">
        <f>SUM(F37:N37)</f>
        <v>0</v>
      </c>
    </row>
  </sheetData>
  <mergeCells count="7">
    <mergeCell ref="K6:L6"/>
    <mergeCell ref="M6:N6"/>
    <mergeCell ref="B2:C2"/>
    <mergeCell ref="B4:C4"/>
    <mergeCell ref="E6:F6"/>
    <mergeCell ref="G6:H6"/>
    <mergeCell ref="I6:J6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ový dokument" ma:contentTypeID="0x010100FCF6174201864D188B32A17E6260720600E8660ED1E36C4D87846FDE9D29607FA9001B8A7C9AA3A4E745ABD7C96BE1DF4F9B" ma:contentTypeVersion="25" ma:contentTypeDescription="Umožňuje vytvořit nový dokument v této knihovně" ma:contentTypeScope="" ma:versionID="b208d5143678c3a4aa7326e54e388ca9">
  <xsd:schema xmlns:xsd="http://www.w3.org/2001/XMLSchema" xmlns:p="http://schemas.microsoft.com/office/2006/metadata/properties" xmlns:ns2="B5CC2AE1-2329-4532-9CCF-347DAA3D07CD" xmlns:ns3="b5cc2ae1-2329-4532-9ccf-347daa3d07cd" targetNamespace="http://schemas.microsoft.com/office/2006/metadata/properties" ma:root="true" ma:fieldsID="a6fc48fd446f8a9d835c8575d1fcca1c" ns2:_="" ns3:_="">
    <xsd:import namespace="B5CC2AE1-2329-4532-9CCF-347DAA3D07CD"/>
    <xsd:import namespace="b5cc2ae1-2329-4532-9ccf-347daa3d07cd"/>
    <xsd:element name="properties">
      <xsd:complexType>
        <xsd:sequence>
          <xsd:element name="documentManagement">
            <xsd:complexType>
              <xsd:all>
                <xsd:element ref="ns2:DruhDokumentu"/>
                <xsd:element ref="ns2:KlicovaSlova" minOccurs="0"/>
                <xsd:element ref="ns2:Poznamka" minOccurs="0"/>
                <xsd:element ref="ns2:StavDokumentu"/>
                <xsd:element ref="ns2:StavSchvalovani"/>
                <xsd:element ref="ns2:Schvalil" minOccurs="0"/>
                <xsd:element ref="ns2:NazevSouboruProtistrany" minOccurs="0"/>
                <xsd:element ref="ns2:Rizeni" minOccurs="0"/>
                <xsd:element ref="ns2:MailId" minOccurs="0"/>
                <xsd:element ref="ns2:Pripad" minOccurs="0"/>
                <xsd:element ref="ns2:Klient" minOccurs="0"/>
                <xsd:element ref="ns3:DokumentI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5CC2AE1-2329-4532-9CCF-347DAA3D07CD" elementFormDefault="qualified">
    <xsd:import namespace="http://schemas.microsoft.com/office/2006/documentManagement/types"/>
    <xsd:element name="DruhDokumentu" ma:index="8" ma:displayName="Druh dokumentu" ma:default="Dopis" ma:internalName="DruhDokumentu" ma:readOnly="false">
      <xsd:simpleType>
        <xsd:restriction base="dms:Choice">
          <xsd:enumeration value="Dopis"/>
          <xsd:enumeration value="Email"/>
          <xsd:enumeration value="Fax"/>
          <xsd:enumeration value="Korporátní dokumenty"/>
          <xsd:enumeration value="Podání"/>
          <xsd:enumeration value="Plná moc"/>
          <xsd:enumeration value="Předávací protokol"/>
          <xsd:enumeration value="Smlouva"/>
          <xsd:enumeration value="Různé"/>
        </xsd:restriction>
      </xsd:simpleType>
    </xsd:element>
    <xsd:element name="KlicovaSlova" ma:index="9" nillable="true" ma:displayName="Klíčová slova" ma:internalName="KlicovaSlova">
      <xsd:simpleType>
        <xsd:restriction base="dms:Note"/>
      </xsd:simpleType>
    </xsd:element>
    <xsd:element name="Poznamka" ma:index="10" nillable="true" ma:displayName="Poznámka" ma:internalName="Poznamka">
      <xsd:simpleType>
        <xsd:restriction base="dms:Note"/>
      </xsd:simpleType>
    </xsd:element>
    <xsd:element name="StavDokumentu" ma:index="11" ma:displayName="Stav dokumentu" ma:default="Koncept" ma:internalName="StavDokumentu" ma:readOnly="false">
      <xsd:simpleType>
        <xsd:restriction base="dms:Choice">
          <xsd:enumeration value="Koncept"/>
          <xsd:enumeration value="Finální verze"/>
        </xsd:restriction>
      </xsd:simpleType>
    </xsd:element>
    <xsd:element name="StavSchvalovani" ma:index="12" ma:displayName="Stav schvalování" ma:default="Neschváleno" ma:internalName="StavSchvalovani" ma:readOnly="false">
      <xsd:simpleType>
        <xsd:restriction base="dms:Choice">
          <xsd:enumeration value="Schváleno"/>
          <xsd:enumeration value="Neschváleno"/>
        </xsd:restriction>
      </xsd:simpleType>
    </xsd:element>
    <xsd:element name="Schvalil" ma:index="13" nillable="true" ma:displayName="Schválil" ma:internalName="Schvali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azevSouboruProtistrany" ma:index="14" nillable="true" ma:displayName="Název souboru protistrany" ma:internalName="NazevSouboruProtistrany">
      <xsd:simpleType>
        <xsd:restriction base="dms:Text"/>
      </xsd:simpleType>
    </xsd:element>
    <xsd:element name="Rizeni" ma:index="15" nillable="true" ma:displayName="Řízení" ma:list="{c7e8d062-8404-43b5-8208-51d973557d54}" ma:internalName="Rizeni" ma:showField="SpisovaZnacka" ma:web="ee90dae6-6252-41da-83a4-160b6f300897">
      <xsd:simpleType>
        <xsd:restriction base="dms:Lookup"/>
      </xsd:simpleType>
    </xsd:element>
    <xsd:element name="MailId" ma:index="16" nillable="true" ma:displayName="MailId" ma:hidden="true" ma:internalName="MailId">
      <xsd:simpleType>
        <xsd:restriction base="dms:Text"/>
      </xsd:simpleType>
    </xsd:element>
    <xsd:element name="Pripad" ma:index="17" nillable="true" ma:displayName="Případ" ma:hidden="true" ma:list="{8c781a8c-5da7-4f06-8684-1f5ae7c514d1}" ma:internalName="Pripad" ma:showField="Title" ma:web="ee90dae6-6252-41da-83a4-160b6f300897">
      <xsd:simpleType>
        <xsd:restriction base="dms:Lookup"/>
      </xsd:simpleType>
    </xsd:element>
    <xsd:element name="Klient" ma:index="18" nillable="true" ma:displayName="Klient" ma:hidden="true" ma:list="{e49d14b7-25c8-4df0-bd3f-4f4429adaf1e}" ma:internalName="Klient" ma:showField="Title" ma:web="ee90dae6-6252-41da-83a4-160b6f300897">
      <xsd:simpleType>
        <xsd:restriction base="dms:Lookup"/>
      </xsd:simpleType>
    </xsd:element>
  </xsd:schema>
  <xsd:schema xmlns:xsd="http://www.w3.org/2001/XMLSchema" xmlns:dms="http://schemas.microsoft.com/office/2006/documentManagement/types" targetNamespace="b5cc2ae1-2329-4532-9ccf-347daa3d07cd" elementFormDefault="qualified">
    <xsd:import namespace="http://schemas.microsoft.com/office/2006/documentManagement/types"/>
    <xsd:element name="DokumentId" ma:index="23" nillable="true" ma:displayName="Dokument ID" ma:internalName="Dokument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7" ma:displayName="Název dokument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okumentId xmlns="b5cc2ae1-2329-4532-9ccf-347daa3d07cd">df9f3307-979f-4c00-9d3d-8f4626f694de</DokumentId>
    <DruhDokumentu xmlns="B5CC2AE1-2329-4532-9CCF-347DAA3D07CD">Dopis</DruhDokumentu>
    <Pripad xmlns="B5CC2AE1-2329-4532-9CCF-347DAA3D07CD" xsi:nil="true"/>
    <Schvalil xmlns="B5CC2AE1-2329-4532-9CCF-347DAA3D07CD">
      <UserInfo>
        <DisplayName/>
        <AccountId xsi:nil="true"/>
        <AccountType/>
      </UserInfo>
    </Schvalil>
    <Poznamka xmlns="B5CC2AE1-2329-4532-9CCF-347DAA3D07CD" xsi:nil="true"/>
    <Klient xmlns="B5CC2AE1-2329-4532-9CCF-347DAA3D07CD" xsi:nil="true"/>
    <KlicovaSlova xmlns="B5CC2AE1-2329-4532-9CCF-347DAA3D07CD" xsi:nil="true"/>
    <StavDokumentu xmlns="B5CC2AE1-2329-4532-9CCF-347DAA3D07CD">Koncept</StavDokumentu>
    <Rizeni xmlns="B5CC2AE1-2329-4532-9CCF-347DAA3D07CD" xsi:nil="true"/>
    <MailId xmlns="B5CC2AE1-2329-4532-9CCF-347DAA3D07CD" xsi:nil="true"/>
    <StavSchvalovani xmlns="B5CC2AE1-2329-4532-9CCF-347DAA3D07CD">Neschváleno</StavSchvalovani>
    <NazevSouboruProtistrany xmlns="B5CC2AE1-2329-4532-9CCF-347DAA3D07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CE497C-09CD-46B4-9CED-D1AA4CCAB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C2AE1-2329-4532-9CCF-347DAA3D07CD"/>
    <ds:schemaRef ds:uri="b5cc2ae1-2329-4532-9ccf-347daa3d07c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EBD45A2-C50B-476D-B862-5FCC3FD4F4E6}">
  <ds:schemaRefs>
    <ds:schemaRef ds:uri="http://schemas.openxmlformats.org/package/2006/metadata/core-properties"/>
    <ds:schemaRef ds:uri="http://schemas.microsoft.com/office/2006/documentManagement/types"/>
    <ds:schemaRef ds:uri="B5CC2AE1-2329-4532-9CCF-347DAA3D07CD"/>
    <ds:schemaRef ds:uri="http://purl.org/dc/elements/1.1/"/>
    <ds:schemaRef ds:uri="http://schemas.microsoft.com/office/2006/metadata/properties"/>
    <ds:schemaRef ds:uri="http://purl.org/dc/terms/"/>
    <ds:schemaRef ds:uri="b5cc2ae1-2329-4532-9ccf-347daa3d07c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8EA1CE-449F-490F-874E-2863BCF224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Rosický</dc:creator>
  <cp:lastModifiedBy>hlubinkova</cp:lastModifiedBy>
  <dcterms:created xsi:type="dcterms:W3CDTF">2020-12-29T10:31:56Z</dcterms:created>
  <dcterms:modified xsi:type="dcterms:W3CDTF">2021-01-11T16:32:44Z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0x010100FCF6174201864D188B32A17E6260720600E8660ED1E36C4D87846FDE9D29607FA9001B8A7C9AA3A4E745ABD7C96BE1DF4F9B</vt:lpwstr>
  </property>
</Properties>
</file>