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tka\AppData\Roaming\SingleCase Desktop Client\downloads\file_edit\10003916\10\6079\"/>
    </mc:Choice>
  </mc:AlternateContent>
  <xr:revisionPtr revIDLastSave="0" documentId="13_ncr:1_{A0C672D1-A5F6-44AB-90B6-EF8615F752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e cen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D54" i="3"/>
  <c r="D62" i="3"/>
  <c r="D38" i="3"/>
  <c r="D31" i="3" l="1"/>
  <c r="D70" i="3"/>
  <c r="D23" i="3" l="1"/>
  <c r="D16" i="3"/>
  <c r="D8" i="3"/>
  <c r="D7" i="3"/>
  <c r="D6" i="3"/>
  <c r="D5" i="3"/>
  <c r="D9" i="3" l="1"/>
  <c r="D74" i="3" s="1"/>
</calcChain>
</file>

<file path=xl/sharedStrings.xml><?xml version="1.0" encoding="utf-8"?>
<sst xmlns="http://schemas.openxmlformats.org/spreadsheetml/2006/main" count="69" uniqueCount="43">
  <si>
    <t>Kalkulace ceny za čištění</t>
  </si>
  <si>
    <t>položka:</t>
  </si>
  <si>
    <t>cena celkem:</t>
  </si>
  <si>
    <t>Celková cena za čištění:</t>
  </si>
  <si>
    <t>Kalkulace ceny za prohlídku kamerovým inspekčním systémem</t>
  </si>
  <si>
    <t xml:space="preserve"> </t>
  </si>
  <si>
    <t>kamerová prohlídka</t>
  </si>
  <si>
    <t>Kalkulace ceny za likvidaci odpadu včetně dopravy a uložení</t>
  </si>
  <si>
    <t>počet tun / jednotek:</t>
  </si>
  <si>
    <t>cena za tunu / jednotku:</t>
  </si>
  <si>
    <t>počet jednotek:</t>
  </si>
  <si>
    <t>cena za jednotku:</t>
  </si>
  <si>
    <t>ověření průběhu kanalizace kouřovou metodou</t>
  </si>
  <si>
    <t>Kalkulace ceny za ověření průběhu kanalizace kouřovou metodou</t>
  </si>
  <si>
    <t xml:space="preserve">* cena za bm obsahuje i vyčištění revizních šachet, potřebné zatěsnění a průběžné čerpání v případě zaústění do vodoteče, atd. </t>
  </si>
  <si>
    <t>Kalkulace ceny za prohlídku kanalizačních šachet a zpracování zápisu z technické prohlídky šachet</t>
  </si>
  <si>
    <t>prohlídka kanalizační šachty včetně vyhotovení zápisu*</t>
  </si>
  <si>
    <t xml:space="preserve">*zápis z technické prohlídky šachet, u jednotlivé šachty max. na dvě strany A4 včetně snímků dna šachty a umístění </t>
  </si>
  <si>
    <t>počet metrů:</t>
  </si>
  <si>
    <t>cena za bm*:</t>
  </si>
  <si>
    <t>*cena zahrnuje veškeré náklady zhotovitele nezbytné k provedení předmětu plnění, včetně nákladů na dopravu, zaměstnance, pohonné hmoty a ostatní náklady související s předmětem plnění</t>
  </si>
  <si>
    <t xml:space="preserve">lividace odpadu včetně dopravy a uložení                                </t>
  </si>
  <si>
    <t>oddílná srážková kanalizace do DN 300 včetně</t>
  </si>
  <si>
    <t>oddílná srážková kanalizace profil vyšší než DN 300 do DN 700 včetně</t>
  </si>
  <si>
    <t>oddílná srážková kanalizace profil vyšší než DN 700 do DN 1200 včetně</t>
  </si>
  <si>
    <t>oddílná srážková kanalizace profil vyšší než DN 1200</t>
  </si>
  <si>
    <t>* cena za bm je včetně kamerového záznamu a protokolu z prohlídky včetně závěrečné zprávy a vyhodnocení</t>
  </si>
  <si>
    <t>cena za jednotku*:</t>
  </si>
  <si>
    <t>Kalkulace ceny za výměnu/osazení poklopu</t>
  </si>
  <si>
    <t>Kalkulace ceny za havarijní službu</t>
  </si>
  <si>
    <t>Výjezd havarijní služby</t>
  </si>
  <si>
    <t>*cena zahrnuje veškeré náklady zhotovitele na výměnu litinového poklopu za betonový nebo osazení nového poklopu v případě, že poklop chybí. Zejména se jedná o náklady spojené s dopravou, zaměstnanci, pohonnými hmotami, pořízením poklopu, uložením litinového poklopu a ostatní náklady související s předmětem plnění</t>
  </si>
  <si>
    <t xml:space="preserve">Výměna/osazení chybějícího poklopu </t>
  </si>
  <si>
    <t>Quick lock</t>
  </si>
  <si>
    <t xml:space="preserve">Administrativní činnost </t>
  </si>
  <si>
    <t>počet hodin:</t>
  </si>
  <si>
    <t xml:space="preserve">Administrativní činnost* </t>
  </si>
  <si>
    <t>cena za hodinu:</t>
  </si>
  <si>
    <t>*administrativní činnost zahrnuje zejména jednání s úřady v souvislosti s opravou poklopů a kácením zeleně. Tyto činnosti jsou blíže specifikovány v Příloze č.1 - technická specifikace</t>
  </si>
  <si>
    <t>Osazení manžety Quick lock</t>
  </si>
  <si>
    <t>*cena zahrnuje veškeré náklady zhotovitele na osazení manžety Quick lock. Zejména se jedná o náklady spojené s využitím určeného vozidla náklady na manžetu a pohonné hmoty, zaměstnance a ostatní náklady, související s předmětem plnění</t>
  </si>
  <si>
    <t>Celková nabídková cena za čištění, kamerové prohlídky, likvidaci odpadu včetně dopravy a uložení a použití kouřostroje (je předmětem hodnocení):</t>
  </si>
  <si>
    <t>Příloha č. 2  - Kalkulace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</si>
</sst>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000\ 00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/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0" fontId="0" fillId="0" borderId="7" xfId="0" applyBorder="1" applyAlignment="1">
      <alignment wrapText="1"/>
    </xf>
    <xf numFmtId="0" fontId="2" fillId="2" borderId="9" xfId="0" applyFont="1" applyFill="1" applyBorder="1"/>
    <xf numFmtId="0" fontId="2" fillId="0" borderId="0" xfId="0" applyFont="1"/>
    <xf numFmtId="164" fontId="2" fillId="3" borderId="2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3" fontId="0" fillId="0" borderId="3" xfId="0" applyNumberFormat="1" applyBorder="1" applyAlignment="1">
      <alignment vertical="center"/>
    </xf>
    <xf numFmtId="0" fontId="1" fillId="0" borderId="0" xfId="0" applyFont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/>
    <xf numFmtId="3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8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D75"/>
  <sheetViews>
    <sheetView tabSelected="1" workbookViewId="0">
      <selection activeCell="B2" sqref="B2"/>
    </sheetView>
  </sheetViews>
  <sheetFormatPr defaultColWidth="42.77734375" defaultRowHeight="14.4" x14ac:dyDescent="0.3"/>
  <cols>
    <col min="1" max="1" width="46.77734375" customWidth="1"/>
    <col min="2" max="3" width="15" customWidth="1"/>
    <col min="4" max="4" width="17.6640625" customWidth="1"/>
    <col min="5" max="5" width="14" customWidth="1"/>
  </cols>
  <sheetData>
    <row r="1" spans="1:4" x14ac:dyDescent="0.3">
      <c r="A1" s="12" t="s">
        <v>42</v>
      </c>
      <c r="B1" t="s">
        <v>5</v>
      </c>
      <c r="D1" s="3"/>
    </row>
    <row r="2" spans="1:4" ht="36.75" customHeight="1" x14ac:dyDescent="0.4">
      <c r="A2" s="1" t="s">
        <v>0</v>
      </c>
    </row>
    <row r="3" spans="1:4" ht="15" thickBot="1" x14ac:dyDescent="0.35">
      <c r="A3" s="4"/>
      <c r="B3" s="4"/>
    </row>
    <row r="4" spans="1:4" x14ac:dyDescent="0.3">
      <c r="A4" s="6" t="s">
        <v>1</v>
      </c>
      <c r="B4" s="7" t="s">
        <v>18</v>
      </c>
      <c r="C4" s="8" t="s">
        <v>19</v>
      </c>
      <c r="D4" s="9" t="s">
        <v>2</v>
      </c>
    </row>
    <row r="5" spans="1:4" x14ac:dyDescent="0.3">
      <c r="A5" s="10" t="s">
        <v>22</v>
      </c>
      <c r="B5" s="22">
        <v>13000</v>
      </c>
      <c r="C5" s="19">
        <v>0</v>
      </c>
      <c r="D5" s="20">
        <f>B5*C5</f>
        <v>0</v>
      </c>
    </row>
    <row r="6" spans="1:4" ht="28.8" x14ac:dyDescent="0.3">
      <c r="A6" s="10" t="s">
        <v>23</v>
      </c>
      <c r="B6" s="22">
        <v>5000</v>
      </c>
      <c r="C6" s="19">
        <v>0</v>
      </c>
      <c r="D6" s="20">
        <f t="shared" ref="D6:D8" si="0">B6*C6</f>
        <v>0</v>
      </c>
    </row>
    <row r="7" spans="1:4" ht="28.8" x14ac:dyDescent="0.3">
      <c r="A7" s="10" t="s">
        <v>24</v>
      </c>
      <c r="B7" s="22">
        <v>2000</v>
      </c>
      <c r="C7" s="19">
        <v>0</v>
      </c>
      <c r="D7" s="20">
        <f t="shared" si="0"/>
        <v>0</v>
      </c>
    </row>
    <row r="8" spans="1:4" x14ac:dyDescent="0.3">
      <c r="A8" s="10" t="s">
        <v>25</v>
      </c>
      <c r="B8" s="22">
        <v>500</v>
      </c>
      <c r="C8" s="19">
        <v>0</v>
      </c>
      <c r="D8" s="20">
        <f t="shared" si="0"/>
        <v>0</v>
      </c>
    </row>
    <row r="9" spans="1:4" ht="15" thickBot="1" x14ac:dyDescent="0.35">
      <c r="A9" s="11" t="s">
        <v>3</v>
      </c>
      <c r="B9" s="24"/>
      <c r="C9" s="23"/>
      <c r="D9" s="21">
        <f>SUM(D5:D8)</f>
        <v>0</v>
      </c>
    </row>
    <row r="10" spans="1:4" ht="4.5" customHeight="1" x14ac:dyDescent="0.3">
      <c r="B10" s="5"/>
    </row>
    <row r="11" spans="1:4" ht="36.75" customHeight="1" x14ac:dyDescent="0.3">
      <c r="A11" s="48" t="s">
        <v>14</v>
      </c>
      <c r="B11" s="48"/>
      <c r="C11" s="48"/>
      <c r="D11" s="48"/>
    </row>
    <row r="13" spans="1:4" s="2" customFormat="1" ht="42.75" customHeight="1" x14ac:dyDescent="0.4">
      <c r="A13" s="49" t="s">
        <v>4</v>
      </c>
      <c r="B13" s="49"/>
      <c r="C13"/>
    </row>
    <row r="14" spans="1:4" ht="15" thickBot="1" x14ac:dyDescent="0.35"/>
    <row r="15" spans="1:4" x14ac:dyDescent="0.3">
      <c r="A15" s="6" t="s">
        <v>1</v>
      </c>
      <c r="B15" s="7" t="s">
        <v>18</v>
      </c>
      <c r="C15" s="8" t="s">
        <v>19</v>
      </c>
      <c r="D15" s="9" t="s">
        <v>2</v>
      </c>
    </row>
    <row r="16" spans="1:4" ht="15" thickBot="1" x14ac:dyDescent="0.35">
      <c r="A16" s="14" t="s">
        <v>6</v>
      </c>
      <c r="B16" s="15">
        <v>20500</v>
      </c>
      <c r="C16" s="18">
        <v>0</v>
      </c>
      <c r="D16" s="13">
        <f>B16*C16</f>
        <v>0</v>
      </c>
    </row>
    <row r="17" spans="1:4" ht="7.5" customHeight="1" x14ac:dyDescent="0.3"/>
    <row r="18" spans="1:4" ht="15" customHeight="1" x14ac:dyDescent="0.3">
      <c r="A18" s="48" t="s">
        <v>26</v>
      </c>
      <c r="B18" s="48"/>
      <c r="C18" s="48"/>
      <c r="D18" s="48"/>
    </row>
    <row r="20" spans="1:4" ht="42.75" customHeight="1" x14ac:dyDescent="0.4">
      <c r="A20" s="37" t="s">
        <v>15</v>
      </c>
      <c r="B20" s="38"/>
      <c r="C20" s="39"/>
      <c r="D20" s="39"/>
    </row>
    <row r="21" spans="1:4" ht="14.55" customHeight="1" thickBot="1" x14ac:dyDescent="0.45">
      <c r="A21" s="25"/>
    </row>
    <row r="22" spans="1:4" ht="28.95" customHeight="1" x14ac:dyDescent="0.3">
      <c r="A22" s="26" t="s">
        <v>1</v>
      </c>
      <c r="B22" s="33" t="s">
        <v>10</v>
      </c>
      <c r="C22" s="7" t="s">
        <v>11</v>
      </c>
      <c r="D22" s="9" t="s">
        <v>2</v>
      </c>
    </row>
    <row r="23" spans="1:4" ht="28.95" customHeight="1" thickBot="1" x14ac:dyDescent="0.35">
      <c r="A23" s="27" t="s">
        <v>16</v>
      </c>
      <c r="B23" s="28">
        <v>800</v>
      </c>
      <c r="C23" s="29">
        <v>0</v>
      </c>
      <c r="D23" s="21">
        <f>B23*C23</f>
        <v>0</v>
      </c>
    </row>
    <row r="24" spans="1:4" ht="7.5" customHeight="1" x14ac:dyDescent="0.3">
      <c r="A24" s="2"/>
      <c r="B24" s="30"/>
      <c r="C24" s="31"/>
      <c r="D24" s="32"/>
    </row>
    <row r="25" spans="1:4" ht="14.55" customHeight="1" x14ac:dyDescent="0.3">
      <c r="A25" s="50" t="s">
        <v>17</v>
      </c>
      <c r="B25" s="51"/>
      <c r="C25" s="51"/>
      <c r="D25" s="51"/>
    </row>
    <row r="26" spans="1:4" ht="14.55" customHeight="1" x14ac:dyDescent="0.3">
      <c r="A26" s="51"/>
      <c r="B26" s="51"/>
      <c r="C26" s="51"/>
      <c r="D26" s="51"/>
    </row>
    <row r="28" spans="1:4" ht="42.75" customHeight="1" x14ac:dyDescent="0.4">
      <c r="A28" s="37" t="s">
        <v>13</v>
      </c>
      <c r="B28" s="37"/>
      <c r="C28" s="38"/>
      <c r="D28" s="38"/>
    </row>
    <row r="29" spans="1:4" ht="15" thickBot="1" x14ac:dyDescent="0.35"/>
    <row r="30" spans="1:4" ht="28.95" customHeight="1" x14ac:dyDescent="0.3">
      <c r="A30" s="6" t="s">
        <v>1</v>
      </c>
      <c r="B30" s="7" t="s">
        <v>18</v>
      </c>
      <c r="C30" s="7" t="s">
        <v>19</v>
      </c>
      <c r="D30" s="9" t="s">
        <v>2</v>
      </c>
    </row>
    <row r="31" spans="1:4" ht="28.95" customHeight="1" thickBot="1" x14ac:dyDescent="0.35">
      <c r="A31" s="34" t="s">
        <v>12</v>
      </c>
      <c r="B31" s="35">
        <v>10000</v>
      </c>
      <c r="C31" s="29">
        <v>0</v>
      </c>
      <c r="D31" s="21">
        <f>B31*C31</f>
        <v>0</v>
      </c>
    </row>
    <row r="32" spans="1:4" ht="7.5" customHeight="1" x14ac:dyDescent="0.3"/>
    <row r="33" spans="1:4" x14ac:dyDescent="0.3">
      <c r="A33" s="39" t="s">
        <v>20</v>
      </c>
      <c r="B33" s="38"/>
      <c r="C33" s="38"/>
      <c r="D33" s="38"/>
    </row>
    <row r="34" spans="1:4" x14ac:dyDescent="0.3">
      <c r="A34" s="38"/>
      <c r="B34" s="38"/>
      <c r="C34" s="38"/>
      <c r="D34" s="38"/>
    </row>
    <row r="36" spans="1:4" ht="42.75" customHeight="1" thickBot="1" x14ac:dyDescent="0.45">
      <c r="A36" s="37" t="s">
        <v>28</v>
      </c>
      <c r="B36" s="37"/>
      <c r="C36" s="38"/>
      <c r="D36" s="38"/>
    </row>
    <row r="37" spans="1:4" ht="28.95" customHeight="1" x14ac:dyDescent="0.3">
      <c r="A37" s="6" t="s">
        <v>1</v>
      </c>
      <c r="B37" s="7" t="s">
        <v>10</v>
      </c>
      <c r="C37" s="7" t="s">
        <v>27</v>
      </c>
      <c r="D37" s="9" t="s">
        <v>2</v>
      </c>
    </row>
    <row r="38" spans="1:4" ht="28.95" customHeight="1" thickBot="1" x14ac:dyDescent="0.35">
      <c r="A38" s="36" t="s">
        <v>32</v>
      </c>
      <c r="B38" s="28">
        <v>350</v>
      </c>
      <c r="C38" s="29">
        <v>0</v>
      </c>
      <c r="D38" s="21">
        <f>B38*C38</f>
        <v>0</v>
      </c>
    </row>
    <row r="39" spans="1:4" ht="7.5" customHeight="1" x14ac:dyDescent="0.3"/>
    <row r="40" spans="1:4" ht="14.55" customHeight="1" x14ac:dyDescent="0.3">
      <c r="A40" s="39" t="s">
        <v>31</v>
      </c>
      <c r="B40" s="39"/>
      <c r="C40" s="39"/>
      <c r="D40" s="39"/>
    </row>
    <row r="41" spans="1:4" ht="14.55" customHeight="1" x14ac:dyDescent="0.3">
      <c r="A41" s="39"/>
      <c r="B41" s="39"/>
      <c r="C41" s="39"/>
      <c r="D41" s="39"/>
    </row>
    <row r="42" spans="1:4" ht="14.55" customHeight="1" x14ac:dyDescent="0.3">
      <c r="A42" s="39"/>
      <c r="B42" s="39"/>
      <c r="C42" s="39"/>
      <c r="D42" s="39"/>
    </row>
    <row r="43" spans="1:4" ht="14.55" customHeight="1" x14ac:dyDescent="0.3">
      <c r="A43" s="2"/>
      <c r="B43" s="2"/>
      <c r="C43" s="2"/>
      <c r="D43" s="2"/>
    </row>
    <row r="44" spans="1:4" ht="42.75" customHeight="1" thickBot="1" x14ac:dyDescent="0.45">
      <c r="A44" s="37" t="s">
        <v>34</v>
      </c>
      <c r="B44" s="37"/>
      <c r="C44" s="38"/>
      <c r="D44" s="38"/>
    </row>
    <row r="45" spans="1:4" ht="28.95" customHeight="1" x14ac:dyDescent="0.3">
      <c r="A45" s="6" t="s">
        <v>1</v>
      </c>
      <c r="B45" s="7" t="s">
        <v>35</v>
      </c>
      <c r="C45" s="7" t="s">
        <v>37</v>
      </c>
      <c r="D45" s="9" t="s">
        <v>2</v>
      </c>
    </row>
    <row r="46" spans="1:4" ht="28.95" customHeight="1" thickBot="1" x14ac:dyDescent="0.35">
      <c r="A46" s="36" t="s">
        <v>36</v>
      </c>
      <c r="B46" s="28">
        <v>240</v>
      </c>
      <c r="C46" s="29">
        <v>0</v>
      </c>
      <c r="D46" s="21">
        <f>B46*C46</f>
        <v>0</v>
      </c>
    </row>
    <row r="47" spans="1:4" ht="7.5" customHeight="1" x14ac:dyDescent="0.3"/>
    <row r="48" spans="1:4" ht="14.55" customHeight="1" x14ac:dyDescent="0.3">
      <c r="A48" s="39" t="s">
        <v>38</v>
      </c>
      <c r="B48" s="39"/>
      <c r="C48" s="39"/>
      <c r="D48" s="39"/>
    </row>
    <row r="49" spans="1:4" ht="14.55" customHeight="1" x14ac:dyDescent="0.3">
      <c r="A49" s="39"/>
      <c r="B49" s="39"/>
      <c r="C49" s="39"/>
      <c r="D49" s="39"/>
    </row>
    <row r="50" spans="1:4" ht="14.55" customHeight="1" x14ac:dyDescent="0.3">
      <c r="A50" s="39"/>
      <c r="B50" s="39"/>
      <c r="C50" s="39"/>
      <c r="D50" s="39"/>
    </row>
    <row r="52" spans="1:4" ht="42.75" customHeight="1" thickBot="1" x14ac:dyDescent="0.45">
      <c r="A52" s="37" t="s">
        <v>33</v>
      </c>
      <c r="B52" s="37"/>
      <c r="C52" s="38"/>
      <c r="D52" s="38"/>
    </row>
    <row r="53" spans="1:4" ht="28.95" customHeight="1" x14ac:dyDescent="0.3">
      <c r="A53" s="6" t="s">
        <v>1</v>
      </c>
      <c r="B53" s="7" t="s">
        <v>10</v>
      </c>
      <c r="C53" s="7" t="s">
        <v>27</v>
      </c>
      <c r="D53" s="9" t="s">
        <v>2</v>
      </c>
    </row>
    <row r="54" spans="1:4" ht="28.95" customHeight="1" thickBot="1" x14ac:dyDescent="0.35">
      <c r="A54" s="36" t="s">
        <v>39</v>
      </c>
      <c r="B54" s="28">
        <v>50</v>
      </c>
      <c r="C54" s="29">
        <v>0</v>
      </c>
      <c r="D54" s="21">
        <f>B54*C54</f>
        <v>0</v>
      </c>
    </row>
    <row r="55" spans="1:4" ht="7.5" customHeight="1" x14ac:dyDescent="0.3"/>
    <row r="56" spans="1:4" ht="14.55" customHeight="1" x14ac:dyDescent="0.3">
      <c r="A56" s="39" t="s">
        <v>40</v>
      </c>
      <c r="B56" s="39"/>
      <c r="C56" s="39"/>
      <c r="D56" s="39"/>
    </row>
    <row r="57" spans="1:4" ht="14.55" customHeight="1" x14ac:dyDescent="0.3">
      <c r="A57" s="39"/>
      <c r="B57" s="39"/>
      <c r="C57" s="39"/>
      <c r="D57" s="39"/>
    </row>
    <row r="58" spans="1:4" ht="14.55" customHeight="1" x14ac:dyDescent="0.3">
      <c r="A58" s="39"/>
      <c r="B58" s="39"/>
      <c r="C58" s="39"/>
      <c r="D58" s="39"/>
    </row>
    <row r="60" spans="1:4" ht="42.75" customHeight="1" thickBot="1" x14ac:dyDescent="0.45">
      <c r="A60" s="37" t="s">
        <v>29</v>
      </c>
      <c r="B60" s="37"/>
      <c r="C60" s="38"/>
      <c r="D60" s="38"/>
    </row>
    <row r="61" spans="1:4" ht="28.95" customHeight="1" x14ac:dyDescent="0.3">
      <c r="A61" s="6" t="s">
        <v>1</v>
      </c>
      <c r="B61" s="7" t="s">
        <v>10</v>
      </c>
      <c r="C61" s="7" t="s">
        <v>27</v>
      </c>
      <c r="D61" s="9" t="s">
        <v>2</v>
      </c>
    </row>
    <row r="62" spans="1:4" ht="28.95" customHeight="1" thickBot="1" x14ac:dyDescent="0.35">
      <c r="A62" s="36" t="s">
        <v>30</v>
      </c>
      <c r="B62" s="28">
        <v>20</v>
      </c>
      <c r="C62" s="29">
        <v>0</v>
      </c>
      <c r="D62" s="21">
        <f>B62*C62</f>
        <v>0</v>
      </c>
    </row>
    <row r="63" spans="1:4" ht="14.55" customHeight="1" x14ac:dyDescent="0.3">
      <c r="A63" s="39" t="s">
        <v>20</v>
      </c>
      <c r="B63" s="39"/>
      <c r="C63" s="39"/>
      <c r="D63" s="39"/>
    </row>
    <row r="64" spans="1:4" ht="14.55" customHeight="1" x14ac:dyDescent="0.3">
      <c r="A64" s="39"/>
      <c r="B64" s="39"/>
      <c r="C64" s="39"/>
      <c r="D64" s="39"/>
    </row>
    <row r="65" spans="1:4" ht="7.5" customHeight="1" x14ac:dyDescent="0.3"/>
    <row r="67" spans="1:4" s="2" customFormat="1" ht="42.75" customHeight="1" x14ac:dyDescent="0.4">
      <c r="A67" s="49" t="s">
        <v>7</v>
      </c>
      <c r="B67" s="49"/>
      <c r="C67"/>
    </row>
    <row r="68" spans="1:4" ht="15" thickBot="1" x14ac:dyDescent="0.35"/>
    <row r="69" spans="1:4" ht="28.8" x14ac:dyDescent="0.3">
      <c r="A69" s="6" t="s">
        <v>1</v>
      </c>
      <c r="B69" s="7" t="s">
        <v>8</v>
      </c>
      <c r="C69" s="8" t="s">
        <v>9</v>
      </c>
      <c r="D69" s="9" t="s">
        <v>2</v>
      </c>
    </row>
    <row r="70" spans="1:4" x14ac:dyDescent="0.3">
      <c r="A70" s="16" t="s">
        <v>21</v>
      </c>
      <c r="B70" s="17">
        <v>1025</v>
      </c>
      <c r="C70" s="19">
        <v>0</v>
      </c>
      <c r="D70" s="20">
        <f>B70*C70</f>
        <v>0</v>
      </c>
    </row>
    <row r="71" spans="1:4" ht="7.5" customHeight="1" x14ac:dyDescent="0.3"/>
    <row r="73" spans="1:4" ht="15" thickBot="1" x14ac:dyDescent="0.35"/>
    <row r="74" spans="1:4" x14ac:dyDescent="0.3">
      <c r="A74" s="40" t="s">
        <v>41</v>
      </c>
      <c r="B74" s="41"/>
      <c r="C74" s="42"/>
      <c r="D74" s="46">
        <f>D9+D16+D23+D31+D70</f>
        <v>0</v>
      </c>
    </row>
    <row r="75" spans="1:4" ht="15" thickBot="1" x14ac:dyDescent="0.35">
      <c r="A75" s="43"/>
      <c r="B75" s="44"/>
      <c r="C75" s="45"/>
      <c r="D75" s="47"/>
    </row>
  </sheetData>
  <mergeCells count="24">
    <mergeCell ref="A11:D11"/>
    <mergeCell ref="A13:B13"/>
    <mergeCell ref="A18:D18"/>
    <mergeCell ref="A67:B67"/>
    <mergeCell ref="C20:D20"/>
    <mergeCell ref="A20:B20"/>
    <mergeCell ref="A28:B28"/>
    <mergeCell ref="C28:D28"/>
    <mergeCell ref="A33:D34"/>
    <mergeCell ref="A25:D26"/>
    <mergeCell ref="A60:B60"/>
    <mergeCell ref="A63:D64"/>
    <mergeCell ref="C60:D60"/>
    <mergeCell ref="A36:B36"/>
    <mergeCell ref="C36:D36"/>
    <mergeCell ref="A40:D42"/>
    <mergeCell ref="A44:B44"/>
    <mergeCell ref="C44:D44"/>
    <mergeCell ref="A48:D50"/>
    <mergeCell ref="A74:C75"/>
    <mergeCell ref="D74:D75"/>
    <mergeCell ref="A52:B52"/>
    <mergeCell ref="C52:D52"/>
    <mergeCell ref="A56:D58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547718-68e9-45d1-a6ca-6bf8cd49678e">
      <Terms xmlns="http://schemas.microsoft.com/office/infopath/2007/PartnerControls"/>
    </lcf76f155ced4ddcb4097134ff3c332f>
    <TaxCatchAll xmlns="43ca2f68-cebc-4d14-b26e-2912f48f59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1E4CFCCFD7A64D9CE9FF476E5302F7" ma:contentTypeVersion="18" ma:contentTypeDescription="Vytvoří nový dokument" ma:contentTypeScope="" ma:versionID="1cef1501cf8ffd893f1611ba9a806f41">
  <xsd:schema xmlns:xsd="http://www.w3.org/2001/XMLSchema" xmlns:xs="http://www.w3.org/2001/XMLSchema" xmlns:p="http://schemas.microsoft.com/office/2006/metadata/properties" xmlns:ns2="1d547718-68e9-45d1-a6ca-6bf8cd49678e" xmlns:ns3="43ca2f68-cebc-4d14-b26e-2912f48f5950" targetNamespace="http://schemas.microsoft.com/office/2006/metadata/properties" ma:root="true" ma:fieldsID="854fe74626d89d82b960d37a21991eb8" ns2:_="" ns3:_="">
    <xsd:import namespace="1d547718-68e9-45d1-a6ca-6bf8cd49678e"/>
    <xsd:import namespace="43ca2f68-cebc-4d14-b26e-2912f48f5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7718-68e9-45d1-a6ca-6bf8cd496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05b53de-8283-4284-83c1-239c9aff6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a2f68-cebc-4d14-b26e-2912f48f595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7d9aa9-0b9b-41ff-9a25-317de5193f4c}" ma:internalName="TaxCatchAll" ma:showField="CatchAllData" ma:web="43ca2f68-cebc-4d14-b26e-2912f48f59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43E7EC-6DE4-491E-9AC6-D2C02FF810D4}">
  <ds:schemaRefs>
    <ds:schemaRef ds:uri="http://purl.org/dc/elements/1.1/"/>
    <ds:schemaRef ds:uri="http://www.w3.org/XML/1998/namespace"/>
    <ds:schemaRef ds:uri="http://purl.org/dc/dcmitype/"/>
    <ds:schemaRef ds:uri="43ca2f68-cebc-4d14-b26e-2912f48f5950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d547718-68e9-45d1-a6ca-6bf8cd49678e"/>
  </ds:schemaRefs>
</ds:datastoreItem>
</file>

<file path=customXml/itemProps2.xml><?xml version="1.0" encoding="utf-8"?>
<ds:datastoreItem xmlns:ds="http://schemas.openxmlformats.org/officeDocument/2006/customXml" ds:itemID="{08CB9B33-27E2-4C56-B208-18447D5BC7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81A32-C902-4800-B63A-3414BC60B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7718-68e9-45d1-a6ca-6bf8cd49678e"/>
    <ds:schemaRef ds:uri="43ca2f68-cebc-4d14-b26e-2912f48f5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Kramářová Martina</dc:creator>
  <cp:lastModifiedBy>Oliberiusová Jitka</cp:lastModifiedBy>
  <cp:lastPrinted>2024-04-21T10:32:08Z</cp:lastPrinted>
  <dcterms:created xsi:type="dcterms:W3CDTF">2018-05-21T10:54:35Z</dcterms:created>
  <dcterms:modified xsi:type="dcterms:W3CDTF">2024-04-21T10:39:34Z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0x010100F31E4CFCCFD7A64D9CE9FF476E5302F7</vt:lpwstr>
  </property>
  <property fmtid="{D5CDD505-2E9C-101B-9397-08002B2CF9AE}" pid="3" name="MediaServiceImageTags">
    <vt:lpwstr/>
  </property>
</Properties>
</file>