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ED07B3AB-6EBC-4F11-B02B-F79247A51BDE}" xr6:coauthVersionLast="47" xr6:coauthVersionMax="47" xr10:uidLastSave="{00000000-0000-0000-0000-000000000000}"/>
  <bookViews>
    <workbookView xWindow="-120" yWindow="-120" windowWidth="29040" windowHeight="15720" xr2:uid="{D9C3647C-D412-45CB-858F-1006D21E640E}"/>
  </bookViews>
  <sheets>
    <sheet name="Sazby RT" sheetId="2" r:id="rId1"/>
    <sheet name="Výpočet N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5" i="3"/>
  <c r="D8" i="3"/>
  <c r="F8" i="3" s="1"/>
  <c r="D4" i="3"/>
  <c r="F4" i="3" s="1"/>
  <c r="D3" i="3"/>
  <c r="F3" i="3" s="1"/>
  <c r="E12" i="2" l="1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F7" i="3"/>
  <c r="F6" i="3"/>
  <c r="F5" i="3"/>
  <c r="F9" i="3" l="1"/>
</calcChain>
</file>

<file path=xl/sharedStrings.xml><?xml version="1.0" encoding="utf-8"?>
<sst xmlns="http://schemas.openxmlformats.org/spreadsheetml/2006/main" count="32" uniqueCount="31">
  <si>
    <t>Sazba DPH</t>
  </si>
  <si>
    <t>Výše DPH</t>
  </si>
  <si>
    <t>Nabídková cena - hodinové sazby realizačního týmu</t>
  </si>
  <si>
    <t>Název pozice</t>
  </si>
  <si>
    <t>Č.</t>
  </si>
  <si>
    <t>Hodinová sazba v Kč bez DPH</t>
  </si>
  <si>
    <t>Hodinová sazba v Kč včetně DPH</t>
  </si>
  <si>
    <t>Právní expert na korporátní právo</t>
  </si>
  <si>
    <t>Právní expert na oblast provozování vodovodů a kanalizací</t>
  </si>
  <si>
    <t>Právní expert na veřejnou podporu</t>
  </si>
  <si>
    <t>Právní expert na veřejné zakázky a koncese</t>
  </si>
  <si>
    <t>Expert na daňovou problematiku</t>
  </si>
  <si>
    <t>Expert na účetnictví</t>
  </si>
  <si>
    <t>Finanční expert na oblast provozování vodovodů a kanalizací</t>
  </si>
  <si>
    <t>Expert na oceňování</t>
  </si>
  <si>
    <t>Expert na oblast vodovodů a kanalizací</t>
  </si>
  <si>
    <t>Expert na procesy</t>
  </si>
  <si>
    <t>Skupina členů realizačního týmu</t>
  </si>
  <si>
    <t>Nabídková cena - výpočet pro účely hodnocení nabídek</t>
  </si>
  <si>
    <r>
      <rPr>
        <u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
1. Právní expert na pozici 1 (Právní expert na korporátní právo) – jedna hodinová sazba za jednoho člena týmu
2. Právní expert na pozici 2 (Právní expert na oblast provozování vodovodů a kanalizací) – jedna hodinová sazba za jednoho člena týmu
3. Právní expert na pozicích 3 a 4 (Právní expert na veřejnou podporu, Právní expert na veřejné zakázky a koncese) – jedna průměrná hodinová sazba za 2 členy týmu
4. Finanční expert (Expert na daňovou problematiku – pozice 5, Expert na účetnictví – pozice 6, Finanční expert na oblast provozování vodovodů a kanalizací – pozice 7) – jedna průměrná hodinová sazba za 3 členy týmu
5. Technik, procesní a organizační analytik (Expert na oblast vodovodů a kanalizací – pozice 9, Expert na procesy – pozice 10) – jedna průměrná hodinová sazba za 2 členy týmu
6. Expert na oceňování (pozice 8) – jedna hodinová sazba za jednoho člena týmu</t>
    </r>
  </si>
  <si>
    <t>Právní expert na pozici 1</t>
  </si>
  <si>
    <t>Právní expert na pozici 2</t>
  </si>
  <si>
    <t>Právní expert na pozicích 3 a 4</t>
  </si>
  <si>
    <t>Finanční expert</t>
  </si>
  <si>
    <t>Technik, procesní a organizační analytik</t>
  </si>
  <si>
    <t xml:space="preserve">Expert na oceňování </t>
  </si>
  <si>
    <t>Počet členů týmu ve skupině</t>
  </si>
  <si>
    <t>Průměrná vážená hodinová sazba členů realizačního týmu dodavatele v Kč bez DPH</t>
  </si>
  <si>
    <t>Hodinová sazba skupiny členů týmu v Kč bez DPH</t>
  </si>
  <si>
    <t>Váha hodinové sazby skupiny členů týmu</t>
  </si>
  <si>
    <t>Vážená hodinová sazba skupiny členů týmu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</si>
</sst>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/>
      <top style="medium">
        <color rgb="FF3F3F3F"/>
      </top>
      <bottom style="thin">
        <color rgb="FF3F3F3F"/>
      </bottom>
      <diagonal/>
    </border>
    <border>
      <left/>
      <right/>
      <top style="medium">
        <color rgb="FF3F3F3F"/>
      </top>
      <bottom style="thin">
        <color rgb="FF3F3F3F"/>
      </bottom>
      <diagonal/>
    </border>
    <border>
      <left/>
      <right style="medium">
        <color rgb="FF3F3F3F"/>
      </right>
      <top style="medium">
        <color rgb="FF3F3F3F"/>
      </top>
      <bottom style="thin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theme="1"/>
      </left>
      <right/>
      <top style="medium">
        <color rgb="FF3F3F3F"/>
      </top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/>
      <diagonal/>
    </border>
    <border>
      <left style="medium">
        <color theme="1"/>
      </left>
      <right/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/>
      <diagonal/>
    </border>
    <border>
      <left/>
      <right/>
      <top style="medium">
        <color rgb="FF3F3F3F"/>
      </top>
      <bottom/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</borders>
  <cellStyleXfs count="3">
    <xf numFmtId="0" fontId="0" fillId="0" borderId="0"/>
    <xf numFmtId="0" fontId="2" fillId="3" borderId="1" applyNumberFormat="0" applyAlignment="0" applyProtection="0"/>
    <xf numFmtId="0" fontId="1" fillId="4" borderId="0" applyNumberFormat="0" applyBorder="0" applyAlignment="0" applyProtection="0"/>
  </cellStyleXfs>
  <cellXfs count="42">
    <xf numFmtId="0" fontId="0" fillId="0" borderId="0" xfId="0"/>
    <xf numFmtId="164" fontId="7" fillId="3" borderId="2" xfId="1" applyNumberFormat="1" applyFont="1" applyBorder="1" applyAlignment="1">
      <alignment horizontal="right" vertical="center" wrapText="1"/>
    </xf>
    <xf numFmtId="164" fontId="7" fillId="3" borderId="8" xfId="1" applyNumberFormat="1" applyFont="1" applyBorder="1" applyAlignment="1">
      <alignment horizontal="right" vertical="center" wrapText="1"/>
    </xf>
    <xf numFmtId="0" fontId="8" fillId="3" borderId="7" xfId="1" applyFont="1" applyBorder="1" applyAlignment="1">
      <alignment horizontal="center" vertical="center" wrapText="1"/>
    </xf>
    <xf numFmtId="0" fontId="8" fillId="3" borderId="3" xfId="1" applyFont="1" applyBorder="1" applyAlignment="1">
      <alignment horizontal="left" vertical="center" wrapText="1"/>
    </xf>
    <xf numFmtId="0" fontId="8" fillId="3" borderId="9" xfId="1" applyFont="1" applyBorder="1" applyAlignment="1">
      <alignment horizontal="left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1" xfId="1" applyFont="1" applyFill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Alignment="1">
      <alignment horizontal="right" vertical="center" wrapText="1"/>
    </xf>
    <xf numFmtId="9" fontId="8" fillId="7" borderId="1" xfId="1" applyNumberFormat="1" applyFont="1" applyFill="1" applyAlignment="1">
      <alignment horizontal="center" vertical="center" wrapText="1"/>
    </xf>
    <xf numFmtId="3" fontId="8" fillId="7" borderId="1" xfId="1" applyNumberFormat="1" applyFont="1" applyFill="1" applyAlignment="1">
      <alignment horizontal="center" vertical="center" wrapText="1"/>
    </xf>
    <xf numFmtId="9" fontId="8" fillId="3" borderId="2" xfId="1" applyNumberFormat="1" applyFont="1" applyBorder="1" applyAlignment="1">
      <alignment horizontal="center" vertical="center" wrapText="1"/>
    </xf>
    <xf numFmtId="3" fontId="8" fillId="7" borderId="10" xfId="1" applyNumberFormat="1" applyFont="1" applyFill="1" applyBorder="1" applyAlignment="1">
      <alignment horizontal="center" vertical="center" wrapText="1"/>
    </xf>
    <xf numFmtId="9" fontId="8" fillId="3" borderId="12" xfId="1" applyNumberFormat="1" applyFont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8" fillId="3" borderId="14" xfId="1" applyFont="1" applyBorder="1" applyAlignment="1">
      <alignment horizontal="center" vertical="center" wrapText="1"/>
    </xf>
    <xf numFmtId="0" fontId="8" fillId="3" borderId="15" xfId="1" applyFont="1" applyBorder="1" applyAlignment="1">
      <alignment horizontal="center" vertical="center" wrapText="1"/>
    </xf>
    <xf numFmtId="164" fontId="8" fillId="7" borderId="1" xfId="1" applyNumberFormat="1" applyFont="1" applyFill="1" applyAlignment="1">
      <alignment horizontal="right" vertical="center" wrapText="1"/>
    </xf>
    <xf numFmtId="164" fontId="8" fillId="7" borderId="10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9" fontId="8" fillId="7" borderId="10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Border="1" applyAlignment="1">
      <alignment horizontal="right" vertical="center" wrapText="1"/>
    </xf>
    <xf numFmtId="164" fontId="7" fillId="3" borderId="17" xfId="1" applyNumberFormat="1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8" xfId="0" applyFont="1" applyBorder="1"/>
    <xf numFmtId="0" fontId="8" fillId="3" borderId="19" xfId="1" applyFont="1" applyBorder="1" applyAlignment="1">
      <alignment horizontal="center" vertical="center" wrapText="1"/>
    </xf>
    <xf numFmtId="164" fontId="7" fillId="5" borderId="20" xfId="1" applyNumberFormat="1" applyFont="1" applyFill="1" applyBorder="1" applyAlignment="1">
      <alignment horizontal="right" vertical="center" wrapText="1"/>
    </xf>
    <xf numFmtId="0" fontId="5" fillId="8" borderId="4" xfId="2" applyFont="1" applyFill="1" applyBorder="1" applyAlignment="1">
      <alignment horizontal="center" vertical="center" wrapText="1"/>
    </xf>
    <xf numFmtId="0" fontId="5" fillId="8" borderId="5" xfId="2" applyFont="1" applyFill="1" applyBorder="1" applyAlignment="1">
      <alignment horizontal="center" vertical="center" wrapText="1"/>
    </xf>
    <xf numFmtId="0" fontId="6" fillId="8" borderId="5" xfId="2" applyFont="1" applyFill="1" applyBorder="1" applyAlignment="1">
      <alignment horizontal="center" vertical="center" wrapText="1"/>
    </xf>
    <xf numFmtId="0" fontId="6" fillId="8" borderId="6" xfId="2" applyFont="1" applyFill="1" applyBorder="1" applyAlignment="1">
      <alignment horizontal="center" vertical="center" wrapText="1"/>
    </xf>
    <xf numFmtId="0" fontId="5" fillId="8" borderId="13" xfId="2" applyFont="1" applyFill="1" applyBorder="1" applyAlignment="1">
      <alignment horizontal="center" vertical="center" wrapText="1"/>
    </xf>
    <xf numFmtId="0" fontId="7" fillId="3" borderId="16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/>
  </cellXfs>
  <cellStyles count="3">
    <cellStyle name="60 % – Zvýraznění 1" xfId="2" builtinId="32"/>
    <cellStyle name="Normální" xfId="0" builtinId="0"/>
    <cellStyle name="Výstup" xfId="1" builtinId="21"/>
  </cellStyles>
  <dxfs count="0"/>
  <tableStyles count="0" defaultTableStyle="TableStyleMedium2" defaultPivotStyle="PivotStyleLight16"/>
  <colors>
    <mruColors>
      <color rgb="FFFA8C06"/>
      <color rgb="FFEE6612"/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7D421-B30C-45A5-8C10-A9E6B90294C8}">
  <dimension ref="A1:F17"/>
  <sheetViews>
    <sheetView tabSelected="1" view="pageLayout" zoomScaleNormal="100" workbookViewId="0">
      <selection sqref="A1:F1"/>
    </sheetView>
  </sheetViews>
  <sheetFormatPr defaultColWidth="9.140625" defaultRowHeight="15" x14ac:dyDescent="0.25"/>
  <cols>
    <col min="1" max="1" width="5" customWidth="1"/>
    <col min="2" max="2" width="60.42578125" customWidth="1"/>
    <col min="3" max="3" width="17.5703125" customWidth="1"/>
    <col min="4" max="4" width="10" customWidth="1"/>
    <col min="5" max="6" width="17.5703125" customWidth="1"/>
  </cols>
  <sheetData>
    <row r="1" spans="1:6" ht="30" customHeight="1" x14ac:dyDescent="0.25">
      <c r="A1" s="32" t="s">
        <v>2</v>
      </c>
      <c r="B1" s="33"/>
      <c r="C1" s="34"/>
      <c r="D1" s="34"/>
      <c r="E1" s="34"/>
      <c r="F1" s="35"/>
    </row>
    <row r="2" spans="1:6" ht="30" customHeight="1" x14ac:dyDescent="0.25">
      <c r="A2" s="6" t="s">
        <v>4</v>
      </c>
      <c r="B2" s="7" t="s">
        <v>3</v>
      </c>
      <c r="C2" s="8" t="s">
        <v>5</v>
      </c>
      <c r="D2" s="8" t="s">
        <v>0</v>
      </c>
      <c r="E2" s="9" t="s">
        <v>1</v>
      </c>
      <c r="F2" s="10" t="s">
        <v>6</v>
      </c>
    </row>
    <row r="3" spans="1:6" ht="30" customHeight="1" x14ac:dyDescent="0.25">
      <c r="A3" s="3">
        <v>1</v>
      </c>
      <c r="B3" s="4" t="s">
        <v>7</v>
      </c>
      <c r="C3" s="11"/>
      <c r="D3" s="12">
        <v>0.21</v>
      </c>
      <c r="E3" s="1">
        <f>C3*D3</f>
        <v>0</v>
      </c>
      <c r="F3" s="2">
        <f>C3+E3</f>
        <v>0</v>
      </c>
    </row>
    <row r="4" spans="1:6" ht="30" customHeight="1" x14ac:dyDescent="0.25">
      <c r="A4" s="3">
        <v>2</v>
      </c>
      <c r="B4" s="4" t="s">
        <v>8</v>
      </c>
      <c r="C4" s="11"/>
      <c r="D4" s="12">
        <v>0.21</v>
      </c>
      <c r="E4" s="1">
        <f t="shared" ref="E4:E12" si="0">C4*D4</f>
        <v>0</v>
      </c>
      <c r="F4" s="2">
        <f t="shared" ref="F4:F12" si="1">C4+E4</f>
        <v>0</v>
      </c>
    </row>
    <row r="5" spans="1:6" ht="30" customHeight="1" x14ac:dyDescent="0.25">
      <c r="A5" s="3">
        <v>3</v>
      </c>
      <c r="B5" s="4" t="s">
        <v>9</v>
      </c>
      <c r="C5" s="11"/>
      <c r="D5" s="12">
        <v>0.21</v>
      </c>
      <c r="E5" s="1">
        <f t="shared" si="0"/>
        <v>0</v>
      </c>
      <c r="F5" s="2">
        <f t="shared" si="1"/>
        <v>0</v>
      </c>
    </row>
    <row r="6" spans="1:6" ht="30" customHeight="1" x14ac:dyDescent="0.25">
      <c r="A6" s="3">
        <v>4</v>
      </c>
      <c r="B6" s="4" t="s">
        <v>10</v>
      </c>
      <c r="C6" s="11"/>
      <c r="D6" s="12">
        <v>0.21</v>
      </c>
      <c r="E6" s="1">
        <f t="shared" si="0"/>
        <v>0</v>
      </c>
      <c r="F6" s="2">
        <f t="shared" si="1"/>
        <v>0</v>
      </c>
    </row>
    <row r="7" spans="1:6" ht="30" customHeight="1" x14ac:dyDescent="0.25">
      <c r="A7" s="3">
        <v>5</v>
      </c>
      <c r="B7" s="4" t="s">
        <v>11</v>
      </c>
      <c r="C7" s="11"/>
      <c r="D7" s="12">
        <v>0.21</v>
      </c>
      <c r="E7" s="1">
        <f t="shared" si="0"/>
        <v>0</v>
      </c>
      <c r="F7" s="2">
        <f t="shared" si="1"/>
        <v>0</v>
      </c>
    </row>
    <row r="8" spans="1:6" ht="30" customHeight="1" x14ac:dyDescent="0.25">
      <c r="A8" s="3">
        <v>6</v>
      </c>
      <c r="B8" s="4" t="s">
        <v>12</v>
      </c>
      <c r="C8" s="11"/>
      <c r="D8" s="12">
        <v>0.21</v>
      </c>
      <c r="E8" s="1">
        <f t="shared" si="0"/>
        <v>0</v>
      </c>
      <c r="F8" s="2">
        <f t="shared" si="1"/>
        <v>0</v>
      </c>
    </row>
    <row r="9" spans="1:6" ht="30" customHeight="1" x14ac:dyDescent="0.25">
      <c r="A9" s="3">
        <v>7</v>
      </c>
      <c r="B9" s="4" t="s">
        <v>13</v>
      </c>
      <c r="C9" s="11"/>
      <c r="D9" s="12">
        <v>0.21</v>
      </c>
      <c r="E9" s="1">
        <f t="shared" si="0"/>
        <v>0</v>
      </c>
      <c r="F9" s="2">
        <f t="shared" si="1"/>
        <v>0</v>
      </c>
    </row>
    <row r="10" spans="1:6" ht="30" customHeight="1" x14ac:dyDescent="0.25">
      <c r="A10" s="3">
        <v>8</v>
      </c>
      <c r="B10" s="4" t="s">
        <v>14</v>
      </c>
      <c r="C10" s="11"/>
      <c r="D10" s="12">
        <v>0.21</v>
      </c>
      <c r="E10" s="1">
        <f t="shared" si="0"/>
        <v>0</v>
      </c>
      <c r="F10" s="2">
        <f t="shared" si="1"/>
        <v>0</v>
      </c>
    </row>
    <row r="11" spans="1:6" ht="30" customHeight="1" x14ac:dyDescent="0.25">
      <c r="A11" s="3">
        <v>9</v>
      </c>
      <c r="B11" s="4" t="s">
        <v>15</v>
      </c>
      <c r="C11" s="11"/>
      <c r="D11" s="12">
        <v>0.21</v>
      </c>
      <c r="E11" s="1">
        <f t="shared" si="0"/>
        <v>0</v>
      </c>
      <c r="F11" s="2">
        <f t="shared" si="1"/>
        <v>0</v>
      </c>
    </row>
    <row r="12" spans="1:6" ht="30" customHeight="1" thickBot="1" x14ac:dyDescent="0.3">
      <c r="A12" s="30">
        <v>10</v>
      </c>
      <c r="B12" s="5" t="s">
        <v>16</v>
      </c>
      <c r="C12" s="22"/>
      <c r="D12" s="23">
        <v>0.21</v>
      </c>
      <c r="E12" s="24">
        <f t="shared" si="0"/>
        <v>0</v>
      </c>
      <c r="F12" s="25">
        <f t="shared" si="1"/>
        <v>0</v>
      </c>
    </row>
    <row r="13" spans="1:6" x14ac:dyDescent="0.25">
      <c r="A13" s="29"/>
      <c r="B13" s="29"/>
      <c r="C13" s="29"/>
      <c r="D13" s="29"/>
      <c r="E13" s="29"/>
      <c r="F13" s="29"/>
    </row>
    <row r="14" spans="1:6" x14ac:dyDescent="0.25">
      <c r="A14" s="26"/>
      <c r="B14" s="27"/>
      <c r="C14" s="28"/>
      <c r="D14" s="28"/>
      <c r="E14" s="28"/>
      <c r="F14" s="28"/>
    </row>
    <row r="15" spans="1:6" ht="15" customHeight="1" x14ac:dyDescent="0.25">
      <c r="A15" s="26"/>
      <c r="B15" s="28"/>
      <c r="C15" s="28"/>
      <c r="D15" s="28"/>
      <c r="E15" s="28"/>
      <c r="F15" s="28"/>
    </row>
    <row r="16" spans="1:6" x14ac:dyDescent="0.25">
      <c r="A16" s="26"/>
      <c r="B16" s="28"/>
      <c r="C16" s="28"/>
      <c r="D16" s="28"/>
      <c r="E16" s="28"/>
      <c r="F16" s="28"/>
    </row>
    <row r="17" spans="1:6" x14ac:dyDescent="0.25">
      <c r="A17" s="26"/>
      <c r="B17" s="28"/>
      <c r="C17" s="28"/>
      <c r="D17" s="28"/>
      <c r="E17" s="28"/>
      <c r="F17" s="28"/>
    </row>
  </sheetData>
  <mergeCells count="1">
    <mergeCell ref="A1:F1"/>
  </mergeCells>
  <pageMargins left="0.7" right="0.7" top="0.78740157499999996" bottom="0.78740157499999996" header="0.3" footer="0.3"/>
  <pageSetup paperSize="9" orientation="landscape" r:id="rId1"/>
  <headerFooter>
    <oddHeader>&amp;R&amp;"-,Tučné"Příloha č. 7 zadávací dokumentace
Příloha č. 2 Smlouvy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845C-5DC6-4885-B768-9625D820FA6F}">
  <dimension ref="A1:F11"/>
  <sheetViews>
    <sheetView view="pageLayout" zoomScaleNormal="100" workbookViewId="0">
      <selection activeCell="F9" sqref="F9"/>
    </sheetView>
  </sheetViews>
  <sheetFormatPr defaultColWidth="9.140625" defaultRowHeight="15" x14ac:dyDescent="0.25"/>
  <cols>
    <col min="1" max="1" width="5" customWidth="1"/>
    <col min="2" max="2" width="53" customWidth="1"/>
    <col min="3" max="3" width="15.140625" customWidth="1"/>
    <col min="4" max="4" width="20.140625" customWidth="1"/>
    <col min="5" max="5" width="15.140625" customWidth="1"/>
    <col min="6" max="6" width="20.140625" customWidth="1"/>
    <col min="7" max="7" width="10" bestFit="1" customWidth="1"/>
  </cols>
  <sheetData>
    <row r="1" spans="1:6" ht="30" customHeight="1" x14ac:dyDescent="0.25">
      <c r="A1" s="36" t="s">
        <v>18</v>
      </c>
      <c r="B1" s="33"/>
      <c r="C1" s="34"/>
      <c r="D1" s="34"/>
      <c r="E1" s="34"/>
      <c r="F1" s="35"/>
    </row>
    <row r="2" spans="1:6" ht="51" customHeight="1" x14ac:dyDescent="0.25">
      <c r="A2" s="17" t="s">
        <v>4</v>
      </c>
      <c r="B2" s="7" t="s">
        <v>17</v>
      </c>
      <c r="C2" s="8" t="s">
        <v>26</v>
      </c>
      <c r="D2" s="8" t="s">
        <v>28</v>
      </c>
      <c r="E2" s="9" t="s">
        <v>29</v>
      </c>
      <c r="F2" s="10" t="s">
        <v>30</v>
      </c>
    </row>
    <row r="3" spans="1:6" ht="30" customHeight="1" x14ac:dyDescent="0.25">
      <c r="A3" s="18">
        <v>1</v>
      </c>
      <c r="B3" s="4" t="s">
        <v>20</v>
      </c>
      <c r="C3" s="13">
        <v>1</v>
      </c>
      <c r="D3" s="20">
        <f>'Sazby RT'!C3</f>
        <v>0</v>
      </c>
      <c r="E3" s="14">
        <v>0.25</v>
      </c>
      <c r="F3" s="2">
        <f>D3*E3</f>
        <v>0</v>
      </c>
    </row>
    <row r="4" spans="1:6" ht="30" customHeight="1" x14ac:dyDescent="0.25">
      <c r="A4" s="18">
        <v>2</v>
      </c>
      <c r="B4" s="4" t="s">
        <v>21</v>
      </c>
      <c r="C4" s="13">
        <v>1</v>
      </c>
      <c r="D4" s="20">
        <f>'Sazby RT'!C4</f>
        <v>0</v>
      </c>
      <c r="E4" s="14">
        <v>0.2</v>
      </c>
      <c r="F4" s="2">
        <f t="shared" ref="F4:F8" si="0">D4*E4</f>
        <v>0</v>
      </c>
    </row>
    <row r="5" spans="1:6" ht="30" customHeight="1" x14ac:dyDescent="0.25">
      <c r="A5" s="18">
        <v>3</v>
      </c>
      <c r="B5" s="4" t="s">
        <v>22</v>
      </c>
      <c r="C5" s="13">
        <v>2</v>
      </c>
      <c r="D5" s="20">
        <f>IF(AND('Sazby RT'!C5=0,'Sazby RT'!C6=0),0,AVERAGE('Sazby RT'!C5,'Sazby RT'!C6))</f>
        <v>0</v>
      </c>
      <c r="E5" s="14">
        <v>0.15</v>
      </c>
      <c r="F5" s="2">
        <f t="shared" si="0"/>
        <v>0</v>
      </c>
    </row>
    <row r="6" spans="1:6" ht="30" customHeight="1" x14ac:dyDescent="0.25">
      <c r="A6" s="18">
        <v>4</v>
      </c>
      <c r="B6" s="4" t="s">
        <v>23</v>
      </c>
      <c r="C6" s="13">
        <v>3</v>
      </c>
      <c r="D6" s="20">
        <f>IF(AND('Sazby RT'!C7=0,'Sazby RT'!C8=0,'Sazby RT'!C9=0),0,AVERAGE('Sazby RT'!C7,'Sazby RT'!C8,'Sazby RT'!C9))</f>
        <v>0</v>
      </c>
      <c r="E6" s="14">
        <v>0.2</v>
      </c>
      <c r="F6" s="2">
        <f t="shared" si="0"/>
        <v>0</v>
      </c>
    </row>
    <row r="7" spans="1:6" ht="30" customHeight="1" x14ac:dyDescent="0.25">
      <c r="A7" s="18">
        <v>5</v>
      </c>
      <c r="B7" s="4" t="s">
        <v>24</v>
      </c>
      <c r="C7" s="13">
        <v>2</v>
      </c>
      <c r="D7" s="20">
        <f>IF(AND('Sazby RT'!C11=0,'Sazby RT'!C12=0),0,AVERAGE('Sazby RT'!C11,'Sazby RT'!C12))</f>
        <v>0</v>
      </c>
      <c r="E7" s="14">
        <v>0.15</v>
      </c>
      <c r="F7" s="2">
        <f t="shared" si="0"/>
        <v>0</v>
      </c>
    </row>
    <row r="8" spans="1:6" ht="30" customHeight="1" thickBot="1" x14ac:dyDescent="0.3">
      <c r="A8" s="19">
        <v>6</v>
      </c>
      <c r="B8" s="5" t="s">
        <v>25</v>
      </c>
      <c r="C8" s="15">
        <v>1</v>
      </c>
      <c r="D8" s="21">
        <f>'Sazby RT'!C10</f>
        <v>0</v>
      </c>
      <c r="E8" s="16">
        <v>0.05</v>
      </c>
      <c r="F8" s="2">
        <f t="shared" si="0"/>
        <v>0</v>
      </c>
    </row>
    <row r="9" spans="1:6" ht="30" customHeight="1" thickBot="1" x14ac:dyDescent="0.3">
      <c r="A9" s="37" t="s">
        <v>27</v>
      </c>
      <c r="B9" s="38"/>
      <c r="C9" s="39"/>
      <c r="D9" s="39"/>
      <c r="E9" s="39"/>
      <c r="F9" s="31">
        <f>SUM(F3:F8)</f>
        <v>0</v>
      </c>
    </row>
    <row r="11" spans="1:6" ht="149.25" customHeight="1" x14ac:dyDescent="0.25">
      <c r="A11" s="40" t="s">
        <v>19</v>
      </c>
      <c r="B11" s="41"/>
      <c r="C11" s="41"/>
      <c r="D11" s="41"/>
      <c r="E11" s="41"/>
      <c r="F11" s="41"/>
    </row>
  </sheetData>
  <mergeCells count="3">
    <mergeCell ref="A1:F1"/>
    <mergeCell ref="A9:E9"/>
    <mergeCell ref="A11:F11"/>
  </mergeCells>
  <pageMargins left="0.7" right="0.7" top="0.78740157499999996" bottom="0.78740157499999996" header="0.3" footer="0.3"/>
  <pageSetup paperSize="9" orientation="landscape" r:id="rId1"/>
  <headerFooter>
    <oddHeader>&amp;R&amp;"-,Tučné"Příloha č. 7 zadávací dokumentace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Sazby RT</vt:lpstr>
      <vt:lpstr>Výpočet 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2025-04-16T07:41:12Z</dcterms:created>
  <dcterms:modified xsi:type="dcterms:W3CDTF">2025-04-16T07:41:19Z</dcterms:modified>
</cp:coreProperties>
</file>